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DB" sheetId="1" r:id="rId1"/>
  </sheets>
  <definedNames>
    <definedName name="_xlnm._FilterDatabase" localSheetId="0" hidden="1">DB!$A$1:$N$1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4" i="1" l="1"/>
  <c r="L23" i="1" l="1"/>
  <c r="F23" i="1"/>
  <c r="L22" i="1"/>
  <c r="F22" i="1"/>
  <c r="L21" i="1"/>
  <c r="F21" i="1"/>
  <c r="L20" i="1"/>
  <c r="F20" i="1"/>
  <c r="L19" i="1"/>
  <c r="F19" i="1"/>
  <c r="L17" i="1"/>
  <c r="F17" i="1"/>
  <c r="L16" i="1"/>
  <c r="F16" i="1"/>
  <c r="L15" i="1"/>
  <c r="F15" i="1"/>
  <c r="L14" i="1"/>
  <c r="F14" i="1"/>
  <c r="L12" i="1"/>
  <c r="F12" i="1"/>
  <c r="L11" i="1"/>
  <c r="F11" i="1"/>
  <c r="L10" i="1"/>
  <c r="F10" i="1"/>
  <c r="L9" i="1"/>
  <c r="F9" i="1"/>
  <c r="L8" i="1"/>
  <c r="F8" i="1"/>
  <c r="L7" i="1"/>
  <c r="F7" i="1"/>
  <c r="L6" i="1"/>
  <c r="F6" i="1"/>
  <c r="L5" i="1"/>
  <c r="F5" i="1"/>
  <c r="L4" i="1"/>
  <c r="F4" i="1"/>
  <c r="L3" i="1"/>
  <c r="F3" i="1"/>
  <c r="L2" i="1"/>
  <c r="F2" i="1"/>
</calcChain>
</file>

<file path=xl/sharedStrings.xml><?xml version="1.0" encoding="utf-8"?>
<sst xmlns="http://schemas.openxmlformats.org/spreadsheetml/2006/main" count="114" uniqueCount="57">
  <si>
    <t>Versione</t>
  </si>
  <si>
    <t>S</t>
  </si>
  <si>
    <t>M</t>
  </si>
  <si>
    <t>L</t>
  </si>
  <si>
    <t>XL</t>
  </si>
  <si>
    <t>XXL</t>
  </si>
  <si>
    <t>RRP</t>
  </si>
  <si>
    <t>I101005</t>
  </si>
  <si>
    <t>REPLAY BOXER Style 01/C Basic Cuff Logo 2pcs Box</t>
  </si>
  <si>
    <t>N011</t>
  </si>
  <si>
    <t>001</t>
  </si>
  <si>
    <t>BLACK</t>
  </si>
  <si>
    <t>N090</t>
  </si>
  <si>
    <t>TURQUOISE/BLACK</t>
  </si>
  <si>
    <t>N093</t>
  </si>
  <si>
    <t>RED/BLACK</t>
  </si>
  <si>
    <t>N139</t>
  </si>
  <si>
    <t>GREY MELANGE/INDIGO</t>
  </si>
  <si>
    <t>N141</t>
  </si>
  <si>
    <t>BLACK/TURQUOISE</t>
  </si>
  <si>
    <t>N171</t>
  </si>
  <si>
    <t>BLACK/WHITE</t>
  </si>
  <si>
    <t>N265</t>
  </si>
  <si>
    <t>DARK BLUE/WHITE</t>
  </si>
  <si>
    <t>N269</t>
  </si>
  <si>
    <t>BLACK/LIME GREEN</t>
  </si>
  <si>
    <t>N270</t>
  </si>
  <si>
    <t>BLACK/MANDARINE RED</t>
  </si>
  <si>
    <t>N271</t>
  </si>
  <si>
    <t>MEDIUM GREY MEL/WHIT</t>
  </si>
  <si>
    <t>N272</t>
  </si>
  <si>
    <t>MEDIUM GREY M/MANDAR</t>
  </si>
  <si>
    <t>I101143</t>
  </si>
  <si>
    <t>REPLAY BOXER Style 04/C Cuff Logo 2pcs Box</t>
  </si>
  <si>
    <t>N088</t>
  </si>
  <si>
    <t>003</t>
  </si>
  <si>
    <t>GREY MELANGE/BLACK</t>
  </si>
  <si>
    <t>N145</t>
  </si>
  <si>
    <t>INDIGO/GREY MELANGE</t>
  </si>
  <si>
    <t>I101102</t>
  </si>
  <si>
    <t>REPLAY BOXER Style 01/C Basic Cuff Logo 3pcs Box</t>
  </si>
  <si>
    <t>004</t>
  </si>
  <si>
    <t>N174</t>
  </si>
  <si>
    <t>BLACK/G. MEL/WHITE</t>
  </si>
  <si>
    <t>N175</t>
  </si>
  <si>
    <t>BLACK/G. MEL/TURQ</t>
  </si>
  <si>
    <t>N176</t>
  </si>
  <si>
    <t>BLACK/G. MEL/RED</t>
  </si>
  <si>
    <t>N188</t>
  </si>
  <si>
    <t>BLUE MARINE</t>
  </si>
  <si>
    <t>WHS</t>
  </si>
  <si>
    <t>TTL Q.TY</t>
  </si>
  <si>
    <t>COLOR</t>
  </si>
  <si>
    <t>COLOR CODE</t>
  </si>
  <si>
    <t>DESCRIPTION</t>
  </si>
  <si>
    <t>ART CODE</t>
  </si>
  <si>
    <t>REFCOM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</si>
</sst>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>
    <font>
      <sz val="10"/>
      <name val="Arial"/>
      <family val="2"/>
    </font>
    <font>
      <b/>
      <sz val="10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color theme="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3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4" fontId="3" fillId="2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R14" sqref="R14"/>
    </sheetView>
  </sheetViews>
  <sheetFormatPr defaultColWidth="8.85546875" defaultRowHeight="12.75"/>
  <cols>
    <col min="1" max="1" width="13.28515625" style="5" bestFit="1" customWidth="1"/>
    <col min="2" max="2" width="36.140625" style="5" bestFit="1" customWidth="1"/>
    <col min="3" max="3" width="15.7109375" style="5" bestFit="1" customWidth="1"/>
    <col min="4" max="4" width="12.140625" style="5" bestFit="1" customWidth="1"/>
    <col min="5" max="5" width="18.7109375" style="5" bestFit="1" customWidth="1"/>
    <col min="6" max="6" width="13.42578125" style="5" bestFit="1" customWidth="1"/>
    <col min="7" max="7" width="7" style="6" bestFit="1" customWidth="1"/>
    <col min="8" max="8" width="7.28515625" style="6" bestFit="1" customWidth="1"/>
    <col min="9" max="9" width="7" style="6" bestFit="1" customWidth="1"/>
    <col min="10" max="10" width="7.85546875" style="6" bestFit="1" customWidth="1"/>
    <col min="11" max="11" width="8.7109375" style="6" bestFit="1" customWidth="1"/>
    <col min="12" max="12" width="12.28515625" style="6" bestFit="1" customWidth="1"/>
    <col min="13" max="13" width="10" style="8" bestFit="1" customWidth="1"/>
    <col min="14" max="14" width="10.42578125" style="8" bestFit="1" customWidth="1"/>
    <col min="15" max="250" width="9.140625" style="5" customWidth="1"/>
    <col min="251" max="251" width="8.140625" style="5" bestFit="1" customWidth="1"/>
    <col min="252" max="252" width="54.28515625" style="5" bestFit="1" customWidth="1"/>
    <col min="253" max="253" width="6.42578125" style="5" bestFit="1" customWidth="1"/>
    <col min="254" max="254" width="7.85546875" style="5" bestFit="1" customWidth="1"/>
    <col min="255" max="255" width="20.85546875" style="5" bestFit="1" customWidth="1"/>
    <col min="256" max="256" width="18.7109375" style="5" bestFit="1" customWidth="1"/>
    <col min="257" max="259" width="5.85546875" style="5" bestFit="1" customWidth="1"/>
    <col min="260" max="260" width="4.140625" style="5" bestFit="1" customWidth="1"/>
    <col min="261" max="265" width="5.42578125" style="5" bestFit="1" customWidth="1"/>
    <col min="266" max="266" width="6.7109375" style="5" bestFit="1" customWidth="1"/>
    <col min="267" max="506" width="9.140625" style="5" customWidth="1"/>
    <col min="507" max="507" width="8.140625" style="5" bestFit="1" customWidth="1"/>
    <col min="508" max="508" width="54.28515625" style="5" bestFit="1" customWidth="1"/>
    <col min="509" max="509" width="6.42578125" style="5" bestFit="1" customWidth="1"/>
    <col min="510" max="510" width="7.85546875" style="5" bestFit="1" customWidth="1"/>
    <col min="511" max="511" width="20.85546875" style="5" bestFit="1" customWidth="1"/>
    <col min="512" max="512" width="18.7109375" style="5" bestFit="1" customWidth="1"/>
    <col min="513" max="515" width="5.85546875" style="5" bestFit="1" customWidth="1"/>
    <col min="516" max="516" width="4.140625" style="5" bestFit="1" customWidth="1"/>
    <col min="517" max="521" width="5.42578125" style="5" bestFit="1" customWidth="1"/>
    <col min="522" max="522" width="6.7109375" style="5" bestFit="1" customWidth="1"/>
    <col min="523" max="762" width="9.140625" style="5" customWidth="1"/>
    <col min="763" max="763" width="8.140625" style="5" bestFit="1" customWidth="1"/>
    <col min="764" max="764" width="54.28515625" style="5" bestFit="1" customWidth="1"/>
    <col min="765" max="765" width="6.42578125" style="5" bestFit="1" customWidth="1"/>
    <col min="766" max="766" width="7.85546875" style="5" bestFit="1" customWidth="1"/>
    <col min="767" max="767" width="20.85546875" style="5" bestFit="1" customWidth="1"/>
    <col min="768" max="768" width="18.7109375" style="5" bestFit="1" customWidth="1"/>
    <col min="769" max="771" width="5.85546875" style="5" bestFit="1" customWidth="1"/>
    <col min="772" max="772" width="4.140625" style="5" bestFit="1" customWidth="1"/>
    <col min="773" max="777" width="5.42578125" style="5" bestFit="1" customWidth="1"/>
    <col min="778" max="778" width="6.7109375" style="5" bestFit="1" customWidth="1"/>
    <col min="779" max="1018" width="9.140625" style="5" customWidth="1"/>
    <col min="1019" max="1019" width="8.140625" style="5" bestFit="1" customWidth="1"/>
    <col min="1020" max="1020" width="54.28515625" style="5" bestFit="1" customWidth="1"/>
    <col min="1021" max="1021" width="6.42578125" style="5" bestFit="1" customWidth="1"/>
    <col min="1022" max="1022" width="7.85546875" style="5" bestFit="1" customWidth="1"/>
    <col min="1023" max="1023" width="20.85546875" style="5" bestFit="1" customWidth="1"/>
    <col min="1024" max="1024" width="18.7109375" style="5" bestFit="1" customWidth="1"/>
    <col min="1025" max="1027" width="5.85546875" style="5" bestFit="1" customWidth="1"/>
    <col min="1028" max="1028" width="4.140625" style="5" bestFit="1" customWidth="1"/>
    <col min="1029" max="1033" width="5.42578125" style="5" bestFit="1" customWidth="1"/>
    <col min="1034" max="1034" width="6.7109375" style="5" bestFit="1" customWidth="1"/>
    <col min="1035" max="1274" width="9.140625" style="5" customWidth="1"/>
    <col min="1275" max="1275" width="8.140625" style="5" bestFit="1" customWidth="1"/>
    <col min="1276" max="1276" width="54.28515625" style="5" bestFit="1" customWidth="1"/>
    <col min="1277" max="1277" width="6.42578125" style="5" bestFit="1" customWidth="1"/>
    <col min="1278" max="1278" width="7.85546875" style="5" bestFit="1" customWidth="1"/>
    <col min="1279" max="1279" width="20.85546875" style="5" bestFit="1" customWidth="1"/>
    <col min="1280" max="1280" width="18.7109375" style="5" bestFit="1" customWidth="1"/>
    <col min="1281" max="1283" width="5.85546875" style="5" bestFit="1" customWidth="1"/>
    <col min="1284" max="1284" width="4.140625" style="5" bestFit="1" customWidth="1"/>
    <col min="1285" max="1289" width="5.42578125" style="5" bestFit="1" customWidth="1"/>
    <col min="1290" max="1290" width="6.7109375" style="5" bestFit="1" customWidth="1"/>
    <col min="1291" max="1530" width="9.140625" style="5" customWidth="1"/>
    <col min="1531" max="1531" width="8.140625" style="5" bestFit="1" customWidth="1"/>
    <col min="1532" max="1532" width="54.28515625" style="5" bestFit="1" customWidth="1"/>
    <col min="1533" max="1533" width="6.42578125" style="5" bestFit="1" customWidth="1"/>
    <col min="1534" max="1534" width="7.85546875" style="5" bestFit="1" customWidth="1"/>
    <col min="1535" max="1535" width="20.85546875" style="5" bestFit="1" customWidth="1"/>
    <col min="1536" max="1536" width="18.7109375" style="5" bestFit="1" customWidth="1"/>
    <col min="1537" max="1539" width="5.85546875" style="5" bestFit="1" customWidth="1"/>
    <col min="1540" max="1540" width="4.140625" style="5" bestFit="1" customWidth="1"/>
    <col min="1541" max="1545" width="5.42578125" style="5" bestFit="1" customWidth="1"/>
    <col min="1546" max="1546" width="6.7109375" style="5" bestFit="1" customWidth="1"/>
    <col min="1547" max="1786" width="9.140625" style="5" customWidth="1"/>
    <col min="1787" max="1787" width="8.140625" style="5" bestFit="1" customWidth="1"/>
    <col min="1788" max="1788" width="54.28515625" style="5" bestFit="1" customWidth="1"/>
    <col min="1789" max="1789" width="6.42578125" style="5" bestFit="1" customWidth="1"/>
    <col min="1790" max="1790" width="7.85546875" style="5" bestFit="1" customWidth="1"/>
    <col min="1791" max="1791" width="20.85546875" style="5" bestFit="1" customWidth="1"/>
    <col min="1792" max="1792" width="18.7109375" style="5" bestFit="1" customWidth="1"/>
    <col min="1793" max="1795" width="5.85546875" style="5" bestFit="1" customWidth="1"/>
    <col min="1796" max="1796" width="4.140625" style="5" bestFit="1" customWidth="1"/>
    <col min="1797" max="1801" width="5.42578125" style="5" bestFit="1" customWidth="1"/>
    <col min="1802" max="1802" width="6.7109375" style="5" bestFit="1" customWidth="1"/>
    <col min="1803" max="2042" width="9.140625" style="5" customWidth="1"/>
    <col min="2043" max="2043" width="8.140625" style="5" bestFit="1" customWidth="1"/>
    <col min="2044" max="2044" width="54.28515625" style="5" bestFit="1" customWidth="1"/>
    <col min="2045" max="2045" width="6.42578125" style="5" bestFit="1" customWidth="1"/>
    <col min="2046" max="2046" width="7.85546875" style="5" bestFit="1" customWidth="1"/>
    <col min="2047" max="2047" width="20.85546875" style="5" bestFit="1" customWidth="1"/>
    <col min="2048" max="2048" width="18.7109375" style="5" bestFit="1" customWidth="1"/>
    <col min="2049" max="2051" width="5.85546875" style="5" bestFit="1" customWidth="1"/>
    <col min="2052" max="2052" width="4.140625" style="5" bestFit="1" customWidth="1"/>
    <col min="2053" max="2057" width="5.42578125" style="5" bestFit="1" customWidth="1"/>
    <col min="2058" max="2058" width="6.7109375" style="5" bestFit="1" customWidth="1"/>
    <col min="2059" max="2298" width="9.140625" style="5" customWidth="1"/>
    <col min="2299" max="2299" width="8.140625" style="5" bestFit="1" customWidth="1"/>
    <col min="2300" max="2300" width="54.28515625" style="5" bestFit="1" customWidth="1"/>
    <col min="2301" max="2301" width="6.42578125" style="5" bestFit="1" customWidth="1"/>
    <col min="2302" max="2302" width="7.85546875" style="5" bestFit="1" customWidth="1"/>
    <col min="2303" max="2303" width="20.85546875" style="5" bestFit="1" customWidth="1"/>
    <col min="2304" max="2304" width="18.7109375" style="5" bestFit="1" customWidth="1"/>
    <col min="2305" max="2307" width="5.85546875" style="5" bestFit="1" customWidth="1"/>
    <col min="2308" max="2308" width="4.140625" style="5" bestFit="1" customWidth="1"/>
    <col min="2309" max="2313" width="5.42578125" style="5" bestFit="1" customWidth="1"/>
    <col min="2314" max="2314" width="6.7109375" style="5" bestFit="1" customWidth="1"/>
    <col min="2315" max="2554" width="9.140625" style="5" customWidth="1"/>
    <col min="2555" max="2555" width="8.140625" style="5" bestFit="1" customWidth="1"/>
    <col min="2556" max="2556" width="54.28515625" style="5" bestFit="1" customWidth="1"/>
    <col min="2557" max="2557" width="6.42578125" style="5" bestFit="1" customWidth="1"/>
    <col min="2558" max="2558" width="7.85546875" style="5" bestFit="1" customWidth="1"/>
    <col min="2559" max="2559" width="20.85546875" style="5" bestFit="1" customWidth="1"/>
    <col min="2560" max="2560" width="18.7109375" style="5" bestFit="1" customWidth="1"/>
    <col min="2561" max="2563" width="5.85546875" style="5" bestFit="1" customWidth="1"/>
    <col min="2564" max="2564" width="4.140625" style="5" bestFit="1" customWidth="1"/>
    <col min="2565" max="2569" width="5.42578125" style="5" bestFit="1" customWidth="1"/>
    <col min="2570" max="2570" width="6.7109375" style="5" bestFit="1" customWidth="1"/>
    <col min="2571" max="2810" width="9.140625" style="5" customWidth="1"/>
    <col min="2811" max="2811" width="8.140625" style="5" bestFit="1" customWidth="1"/>
    <col min="2812" max="2812" width="54.28515625" style="5" bestFit="1" customWidth="1"/>
    <col min="2813" max="2813" width="6.42578125" style="5" bestFit="1" customWidth="1"/>
    <col min="2814" max="2814" width="7.85546875" style="5" bestFit="1" customWidth="1"/>
    <col min="2815" max="2815" width="20.85546875" style="5" bestFit="1" customWidth="1"/>
    <col min="2816" max="2816" width="18.7109375" style="5" bestFit="1" customWidth="1"/>
    <col min="2817" max="2819" width="5.85546875" style="5" bestFit="1" customWidth="1"/>
    <col min="2820" max="2820" width="4.140625" style="5" bestFit="1" customWidth="1"/>
    <col min="2821" max="2825" width="5.42578125" style="5" bestFit="1" customWidth="1"/>
    <col min="2826" max="2826" width="6.7109375" style="5" bestFit="1" customWidth="1"/>
    <col min="2827" max="3066" width="9.140625" style="5" customWidth="1"/>
    <col min="3067" max="3067" width="8.140625" style="5" bestFit="1" customWidth="1"/>
    <col min="3068" max="3068" width="54.28515625" style="5" bestFit="1" customWidth="1"/>
    <col min="3069" max="3069" width="6.42578125" style="5" bestFit="1" customWidth="1"/>
    <col min="3070" max="3070" width="7.85546875" style="5" bestFit="1" customWidth="1"/>
    <col min="3071" max="3071" width="20.85546875" style="5" bestFit="1" customWidth="1"/>
    <col min="3072" max="3072" width="18.7109375" style="5" bestFit="1" customWidth="1"/>
    <col min="3073" max="3075" width="5.85546875" style="5" bestFit="1" customWidth="1"/>
    <col min="3076" max="3076" width="4.140625" style="5" bestFit="1" customWidth="1"/>
    <col min="3077" max="3081" width="5.42578125" style="5" bestFit="1" customWidth="1"/>
    <col min="3082" max="3082" width="6.7109375" style="5" bestFit="1" customWidth="1"/>
    <col min="3083" max="3322" width="9.140625" style="5" customWidth="1"/>
    <col min="3323" max="3323" width="8.140625" style="5" bestFit="1" customWidth="1"/>
    <col min="3324" max="3324" width="54.28515625" style="5" bestFit="1" customWidth="1"/>
    <col min="3325" max="3325" width="6.42578125" style="5" bestFit="1" customWidth="1"/>
    <col min="3326" max="3326" width="7.85546875" style="5" bestFit="1" customWidth="1"/>
    <col min="3327" max="3327" width="20.85546875" style="5" bestFit="1" customWidth="1"/>
    <col min="3328" max="3328" width="18.7109375" style="5" bestFit="1" customWidth="1"/>
    <col min="3329" max="3331" width="5.85546875" style="5" bestFit="1" customWidth="1"/>
    <col min="3332" max="3332" width="4.140625" style="5" bestFit="1" customWidth="1"/>
    <col min="3333" max="3337" width="5.42578125" style="5" bestFit="1" customWidth="1"/>
    <col min="3338" max="3338" width="6.7109375" style="5" bestFit="1" customWidth="1"/>
    <col min="3339" max="3578" width="9.140625" style="5" customWidth="1"/>
    <col min="3579" max="3579" width="8.140625" style="5" bestFit="1" customWidth="1"/>
    <col min="3580" max="3580" width="54.28515625" style="5" bestFit="1" customWidth="1"/>
    <col min="3581" max="3581" width="6.42578125" style="5" bestFit="1" customWidth="1"/>
    <col min="3582" max="3582" width="7.85546875" style="5" bestFit="1" customWidth="1"/>
    <col min="3583" max="3583" width="20.85546875" style="5" bestFit="1" customWidth="1"/>
    <col min="3584" max="3584" width="18.7109375" style="5" bestFit="1" customWidth="1"/>
    <col min="3585" max="3587" width="5.85546875" style="5" bestFit="1" customWidth="1"/>
    <col min="3588" max="3588" width="4.140625" style="5" bestFit="1" customWidth="1"/>
    <col min="3589" max="3593" width="5.42578125" style="5" bestFit="1" customWidth="1"/>
    <col min="3594" max="3594" width="6.7109375" style="5" bestFit="1" customWidth="1"/>
    <col min="3595" max="3834" width="9.140625" style="5" customWidth="1"/>
    <col min="3835" max="3835" width="8.140625" style="5" bestFit="1" customWidth="1"/>
    <col min="3836" max="3836" width="54.28515625" style="5" bestFit="1" customWidth="1"/>
    <col min="3837" max="3837" width="6.42578125" style="5" bestFit="1" customWidth="1"/>
    <col min="3838" max="3838" width="7.85546875" style="5" bestFit="1" customWidth="1"/>
    <col min="3839" max="3839" width="20.85546875" style="5" bestFit="1" customWidth="1"/>
    <col min="3840" max="3840" width="18.7109375" style="5" bestFit="1" customWidth="1"/>
    <col min="3841" max="3843" width="5.85546875" style="5" bestFit="1" customWidth="1"/>
    <col min="3844" max="3844" width="4.140625" style="5" bestFit="1" customWidth="1"/>
    <col min="3845" max="3849" width="5.42578125" style="5" bestFit="1" customWidth="1"/>
    <col min="3850" max="3850" width="6.7109375" style="5" bestFit="1" customWidth="1"/>
    <col min="3851" max="4090" width="9.140625" style="5" customWidth="1"/>
    <col min="4091" max="4091" width="8.140625" style="5" bestFit="1" customWidth="1"/>
    <col min="4092" max="4092" width="54.28515625" style="5" bestFit="1" customWidth="1"/>
    <col min="4093" max="4093" width="6.42578125" style="5" bestFit="1" customWidth="1"/>
    <col min="4094" max="4094" width="7.85546875" style="5" bestFit="1" customWidth="1"/>
    <col min="4095" max="4095" width="20.85546875" style="5" bestFit="1" customWidth="1"/>
    <col min="4096" max="4096" width="18.7109375" style="5" bestFit="1" customWidth="1"/>
    <col min="4097" max="4099" width="5.85546875" style="5" bestFit="1" customWidth="1"/>
    <col min="4100" max="4100" width="4.140625" style="5" bestFit="1" customWidth="1"/>
    <col min="4101" max="4105" width="5.42578125" style="5" bestFit="1" customWidth="1"/>
    <col min="4106" max="4106" width="6.7109375" style="5" bestFit="1" customWidth="1"/>
    <col min="4107" max="4346" width="9.140625" style="5" customWidth="1"/>
    <col min="4347" max="4347" width="8.140625" style="5" bestFit="1" customWidth="1"/>
    <col min="4348" max="4348" width="54.28515625" style="5" bestFit="1" customWidth="1"/>
    <col min="4349" max="4349" width="6.42578125" style="5" bestFit="1" customWidth="1"/>
    <col min="4350" max="4350" width="7.85546875" style="5" bestFit="1" customWidth="1"/>
    <col min="4351" max="4351" width="20.85546875" style="5" bestFit="1" customWidth="1"/>
    <col min="4352" max="4352" width="18.7109375" style="5" bestFit="1" customWidth="1"/>
    <col min="4353" max="4355" width="5.85546875" style="5" bestFit="1" customWidth="1"/>
    <col min="4356" max="4356" width="4.140625" style="5" bestFit="1" customWidth="1"/>
    <col min="4357" max="4361" width="5.42578125" style="5" bestFit="1" customWidth="1"/>
    <col min="4362" max="4362" width="6.7109375" style="5" bestFit="1" customWidth="1"/>
    <col min="4363" max="4602" width="9.140625" style="5" customWidth="1"/>
    <col min="4603" max="4603" width="8.140625" style="5" bestFit="1" customWidth="1"/>
    <col min="4604" max="4604" width="54.28515625" style="5" bestFit="1" customWidth="1"/>
    <col min="4605" max="4605" width="6.42578125" style="5" bestFit="1" customWidth="1"/>
    <col min="4606" max="4606" width="7.85546875" style="5" bestFit="1" customWidth="1"/>
    <col min="4607" max="4607" width="20.85546875" style="5" bestFit="1" customWidth="1"/>
    <col min="4608" max="4608" width="18.7109375" style="5" bestFit="1" customWidth="1"/>
    <col min="4609" max="4611" width="5.85546875" style="5" bestFit="1" customWidth="1"/>
    <col min="4612" max="4612" width="4.140625" style="5" bestFit="1" customWidth="1"/>
    <col min="4613" max="4617" width="5.42578125" style="5" bestFit="1" customWidth="1"/>
    <col min="4618" max="4618" width="6.7109375" style="5" bestFit="1" customWidth="1"/>
    <col min="4619" max="4858" width="9.140625" style="5" customWidth="1"/>
    <col min="4859" max="4859" width="8.140625" style="5" bestFit="1" customWidth="1"/>
    <col min="4860" max="4860" width="54.28515625" style="5" bestFit="1" customWidth="1"/>
    <col min="4861" max="4861" width="6.42578125" style="5" bestFit="1" customWidth="1"/>
    <col min="4862" max="4862" width="7.85546875" style="5" bestFit="1" customWidth="1"/>
    <col min="4863" max="4863" width="20.85546875" style="5" bestFit="1" customWidth="1"/>
    <col min="4864" max="4864" width="18.7109375" style="5" bestFit="1" customWidth="1"/>
    <col min="4865" max="4867" width="5.85546875" style="5" bestFit="1" customWidth="1"/>
    <col min="4868" max="4868" width="4.140625" style="5" bestFit="1" customWidth="1"/>
    <col min="4869" max="4873" width="5.42578125" style="5" bestFit="1" customWidth="1"/>
    <col min="4874" max="4874" width="6.7109375" style="5" bestFit="1" customWidth="1"/>
    <col min="4875" max="5114" width="9.140625" style="5" customWidth="1"/>
    <col min="5115" max="5115" width="8.140625" style="5" bestFit="1" customWidth="1"/>
    <col min="5116" max="5116" width="54.28515625" style="5" bestFit="1" customWidth="1"/>
    <col min="5117" max="5117" width="6.42578125" style="5" bestFit="1" customWidth="1"/>
    <col min="5118" max="5118" width="7.85546875" style="5" bestFit="1" customWidth="1"/>
    <col min="5119" max="5119" width="20.85546875" style="5" bestFit="1" customWidth="1"/>
    <col min="5120" max="5120" width="18.7109375" style="5" bestFit="1" customWidth="1"/>
    <col min="5121" max="5123" width="5.85546875" style="5" bestFit="1" customWidth="1"/>
    <col min="5124" max="5124" width="4.140625" style="5" bestFit="1" customWidth="1"/>
    <col min="5125" max="5129" width="5.42578125" style="5" bestFit="1" customWidth="1"/>
    <col min="5130" max="5130" width="6.7109375" style="5" bestFit="1" customWidth="1"/>
    <col min="5131" max="5370" width="9.140625" style="5" customWidth="1"/>
    <col min="5371" max="5371" width="8.140625" style="5" bestFit="1" customWidth="1"/>
    <col min="5372" max="5372" width="54.28515625" style="5" bestFit="1" customWidth="1"/>
    <col min="5373" max="5373" width="6.42578125" style="5" bestFit="1" customWidth="1"/>
    <col min="5374" max="5374" width="7.85546875" style="5" bestFit="1" customWidth="1"/>
    <col min="5375" max="5375" width="20.85546875" style="5" bestFit="1" customWidth="1"/>
    <col min="5376" max="5376" width="18.7109375" style="5" bestFit="1" customWidth="1"/>
    <col min="5377" max="5379" width="5.85546875" style="5" bestFit="1" customWidth="1"/>
    <col min="5380" max="5380" width="4.140625" style="5" bestFit="1" customWidth="1"/>
    <col min="5381" max="5385" width="5.42578125" style="5" bestFit="1" customWidth="1"/>
    <col min="5386" max="5386" width="6.7109375" style="5" bestFit="1" customWidth="1"/>
    <col min="5387" max="5626" width="9.140625" style="5" customWidth="1"/>
    <col min="5627" max="5627" width="8.140625" style="5" bestFit="1" customWidth="1"/>
    <col min="5628" max="5628" width="54.28515625" style="5" bestFit="1" customWidth="1"/>
    <col min="5629" max="5629" width="6.42578125" style="5" bestFit="1" customWidth="1"/>
    <col min="5630" max="5630" width="7.85546875" style="5" bestFit="1" customWidth="1"/>
    <col min="5631" max="5631" width="20.85546875" style="5" bestFit="1" customWidth="1"/>
    <col min="5632" max="5632" width="18.7109375" style="5" bestFit="1" customWidth="1"/>
    <col min="5633" max="5635" width="5.85546875" style="5" bestFit="1" customWidth="1"/>
    <col min="5636" max="5636" width="4.140625" style="5" bestFit="1" customWidth="1"/>
    <col min="5637" max="5641" width="5.42578125" style="5" bestFit="1" customWidth="1"/>
    <col min="5642" max="5642" width="6.7109375" style="5" bestFit="1" customWidth="1"/>
    <col min="5643" max="5882" width="9.140625" style="5" customWidth="1"/>
    <col min="5883" max="5883" width="8.140625" style="5" bestFit="1" customWidth="1"/>
    <col min="5884" max="5884" width="54.28515625" style="5" bestFit="1" customWidth="1"/>
    <col min="5885" max="5885" width="6.42578125" style="5" bestFit="1" customWidth="1"/>
    <col min="5886" max="5886" width="7.85546875" style="5" bestFit="1" customWidth="1"/>
    <col min="5887" max="5887" width="20.85546875" style="5" bestFit="1" customWidth="1"/>
    <col min="5888" max="5888" width="18.7109375" style="5" bestFit="1" customWidth="1"/>
    <col min="5889" max="5891" width="5.85546875" style="5" bestFit="1" customWidth="1"/>
    <col min="5892" max="5892" width="4.140625" style="5" bestFit="1" customWidth="1"/>
    <col min="5893" max="5897" width="5.42578125" style="5" bestFit="1" customWidth="1"/>
    <col min="5898" max="5898" width="6.7109375" style="5" bestFit="1" customWidth="1"/>
    <col min="5899" max="6138" width="9.140625" style="5" customWidth="1"/>
    <col min="6139" max="6139" width="8.140625" style="5" bestFit="1" customWidth="1"/>
    <col min="6140" max="6140" width="54.28515625" style="5" bestFit="1" customWidth="1"/>
    <col min="6141" max="6141" width="6.42578125" style="5" bestFit="1" customWidth="1"/>
    <col min="6142" max="6142" width="7.85546875" style="5" bestFit="1" customWidth="1"/>
    <col min="6143" max="6143" width="20.85546875" style="5" bestFit="1" customWidth="1"/>
    <col min="6144" max="6144" width="18.7109375" style="5" bestFit="1" customWidth="1"/>
    <col min="6145" max="6147" width="5.85546875" style="5" bestFit="1" customWidth="1"/>
    <col min="6148" max="6148" width="4.140625" style="5" bestFit="1" customWidth="1"/>
    <col min="6149" max="6153" width="5.42578125" style="5" bestFit="1" customWidth="1"/>
    <col min="6154" max="6154" width="6.7109375" style="5" bestFit="1" customWidth="1"/>
    <col min="6155" max="6394" width="9.140625" style="5" customWidth="1"/>
    <col min="6395" max="6395" width="8.140625" style="5" bestFit="1" customWidth="1"/>
    <col min="6396" max="6396" width="54.28515625" style="5" bestFit="1" customWidth="1"/>
    <col min="6397" max="6397" width="6.42578125" style="5" bestFit="1" customWidth="1"/>
    <col min="6398" max="6398" width="7.85546875" style="5" bestFit="1" customWidth="1"/>
    <col min="6399" max="6399" width="20.85546875" style="5" bestFit="1" customWidth="1"/>
    <col min="6400" max="6400" width="18.7109375" style="5" bestFit="1" customWidth="1"/>
    <col min="6401" max="6403" width="5.85546875" style="5" bestFit="1" customWidth="1"/>
    <col min="6404" max="6404" width="4.140625" style="5" bestFit="1" customWidth="1"/>
    <col min="6405" max="6409" width="5.42578125" style="5" bestFit="1" customWidth="1"/>
    <col min="6410" max="6410" width="6.7109375" style="5" bestFit="1" customWidth="1"/>
    <col min="6411" max="6650" width="9.140625" style="5" customWidth="1"/>
    <col min="6651" max="6651" width="8.140625" style="5" bestFit="1" customWidth="1"/>
    <col min="6652" max="6652" width="54.28515625" style="5" bestFit="1" customWidth="1"/>
    <col min="6653" max="6653" width="6.42578125" style="5" bestFit="1" customWidth="1"/>
    <col min="6654" max="6654" width="7.85546875" style="5" bestFit="1" customWidth="1"/>
    <col min="6655" max="6655" width="20.85546875" style="5" bestFit="1" customWidth="1"/>
    <col min="6656" max="6656" width="18.7109375" style="5" bestFit="1" customWidth="1"/>
    <col min="6657" max="6659" width="5.85546875" style="5" bestFit="1" customWidth="1"/>
    <col min="6660" max="6660" width="4.140625" style="5" bestFit="1" customWidth="1"/>
    <col min="6661" max="6665" width="5.42578125" style="5" bestFit="1" customWidth="1"/>
    <col min="6666" max="6666" width="6.7109375" style="5" bestFit="1" customWidth="1"/>
    <col min="6667" max="6906" width="9.140625" style="5" customWidth="1"/>
    <col min="6907" max="6907" width="8.140625" style="5" bestFit="1" customWidth="1"/>
    <col min="6908" max="6908" width="54.28515625" style="5" bestFit="1" customWidth="1"/>
    <col min="6909" max="6909" width="6.42578125" style="5" bestFit="1" customWidth="1"/>
    <col min="6910" max="6910" width="7.85546875" style="5" bestFit="1" customWidth="1"/>
    <col min="6911" max="6911" width="20.85546875" style="5" bestFit="1" customWidth="1"/>
    <col min="6912" max="6912" width="18.7109375" style="5" bestFit="1" customWidth="1"/>
    <col min="6913" max="6915" width="5.85546875" style="5" bestFit="1" customWidth="1"/>
    <col min="6916" max="6916" width="4.140625" style="5" bestFit="1" customWidth="1"/>
    <col min="6917" max="6921" width="5.42578125" style="5" bestFit="1" customWidth="1"/>
    <col min="6922" max="6922" width="6.7109375" style="5" bestFit="1" customWidth="1"/>
    <col min="6923" max="7162" width="9.140625" style="5" customWidth="1"/>
    <col min="7163" max="7163" width="8.140625" style="5" bestFit="1" customWidth="1"/>
    <col min="7164" max="7164" width="54.28515625" style="5" bestFit="1" customWidth="1"/>
    <col min="7165" max="7165" width="6.42578125" style="5" bestFit="1" customWidth="1"/>
    <col min="7166" max="7166" width="7.85546875" style="5" bestFit="1" customWidth="1"/>
    <col min="7167" max="7167" width="20.85546875" style="5" bestFit="1" customWidth="1"/>
    <col min="7168" max="7168" width="18.7109375" style="5" bestFit="1" customWidth="1"/>
    <col min="7169" max="7171" width="5.85546875" style="5" bestFit="1" customWidth="1"/>
    <col min="7172" max="7172" width="4.140625" style="5" bestFit="1" customWidth="1"/>
    <col min="7173" max="7177" width="5.42578125" style="5" bestFit="1" customWidth="1"/>
    <col min="7178" max="7178" width="6.7109375" style="5" bestFit="1" customWidth="1"/>
    <col min="7179" max="7418" width="9.140625" style="5" customWidth="1"/>
    <col min="7419" max="7419" width="8.140625" style="5" bestFit="1" customWidth="1"/>
    <col min="7420" max="7420" width="54.28515625" style="5" bestFit="1" customWidth="1"/>
    <col min="7421" max="7421" width="6.42578125" style="5" bestFit="1" customWidth="1"/>
    <col min="7422" max="7422" width="7.85546875" style="5" bestFit="1" customWidth="1"/>
    <col min="7423" max="7423" width="20.85546875" style="5" bestFit="1" customWidth="1"/>
    <col min="7424" max="7424" width="18.7109375" style="5" bestFit="1" customWidth="1"/>
    <col min="7425" max="7427" width="5.85546875" style="5" bestFit="1" customWidth="1"/>
    <col min="7428" max="7428" width="4.140625" style="5" bestFit="1" customWidth="1"/>
    <col min="7429" max="7433" width="5.42578125" style="5" bestFit="1" customWidth="1"/>
    <col min="7434" max="7434" width="6.7109375" style="5" bestFit="1" customWidth="1"/>
    <col min="7435" max="7674" width="9.140625" style="5" customWidth="1"/>
    <col min="7675" max="7675" width="8.140625" style="5" bestFit="1" customWidth="1"/>
    <col min="7676" max="7676" width="54.28515625" style="5" bestFit="1" customWidth="1"/>
    <col min="7677" max="7677" width="6.42578125" style="5" bestFit="1" customWidth="1"/>
    <col min="7678" max="7678" width="7.85546875" style="5" bestFit="1" customWidth="1"/>
    <col min="7679" max="7679" width="20.85546875" style="5" bestFit="1" customWidth="1"/>
    <col min="7680" max="7680" width="18.7109375" style="5" bestFit="1" customWidth="1"/>
    <col min="7681" max="7683" width="5.85546875" style="5" bestFit="1" customWidth="1"/>
    <col min="7684" max="7684" width="4.140625" style="5" bestFit="1" customWidth="1"/>
    <col min="7685" max="7689" width="5.42578125" style="5" bestFit="1" customWidth="1"/>
    <col min="7690" max="7690" width="6.7109375" style="5" bestFit="1" customWidth="1"/>
    <col min="7691" max="7930" width="9.140625" style="5" customWidth="1"/>
    <col min="7931" max="7931" width="8.140625" style="5" bestFit="1" customWidth="1"/>
    <col min="7932" max="7932" width="54.28515625" style="5" bestFit="1" customWidth="1"/>
    <col min="7933" max="7933" width="6.42578125" style="5" bestFit="1" customWidth="1"/>
    <col min="7934" max="7934" width="7.85546875" style="5" bestFit="1" customWidth="1"/>
    <col min="7935" max="7935" width="20.85546875" style="5" bestFit="1" customWidth="1"/>
    <col min="7936" max="7936" width="18.7109375" style="5" bestFit="1" customWidth="1"/>
    <col min="7937" max="7939" width="5.85546875" style="5" bestFit="1" customWidth="1"/>
    <col min="7940" max="7940" width="4.140625" style="5" bestFit="1" customWidth="1"/>
    <col min="7941" max="7945" width="5.42578125" style="5" bestFit="1" customWidth="1"/>
    <col min="7946" max="7946" width="6.7109375" style="5" bestFit="1" customWidth="1"/>
    <col min="7947" max="8186" width="9.140625" style="5" customWidth="1"/>
    <col min="8187" max="8187" width="8.140625" style="5" bestFit="1" customWidth="1"/>
    <col min="8188" max="8188" width="54.28515625" style="5" bestFit="1" customWidth="1"/>
    <col min="8189" max="8189" width="6.42578125" style="5" bestFit="1" customWidth="1"/>
    <col min="8190" max="8190" width="7.85546875" style="5" bestFit="1" customWidth="1"/>
    <col min="8191" max="8191" width="20.85546875" style="5" bestFit="1" customWidth="1"/>
    <col min="8192" max="8192" width="18.7109375" style="5" bestFit="1" customWidth="1"/>
    <col min="8193" max="8195" width="5.85546875" style="5" bestFit="1" customWidth="1"/>
    <col min="8196" max="8196" width="4.140625" style="5" bestFit="1" customWidth="1"/>
    <col min="8197" max="8201" width="5.42578125" style="5" bestFit="1" customWidth="1"/>
    <col min="8202" max="8202" width="6.7109375" style="5" bestFit="1" customWidth="1"/>
    <col min="8203" max="8442" width="9.140625" style="5" customWidth="1"/>
    <col min="8443" max="8443" width="8.140625" style="5" bestFit="1" customWidth="1"/>
    <col min="8444" max="8444" width="54.28515625" style="5" bestFit="1" customWidth="1"/>
    <col min="8445" max="8445" width="6.42578125" style="5" bestFit="1" customWidth="1"/>
    <col min="8446" max="8446" width="7.85546875" style="5" bestFit="1" customWidth="1"/>
    <col min="8447" max="8447" width="20.85546875" style="5" bestFit="1" customWidth="1"/>
    <col min="8448" max="8448" width="18.7109375" style="5" bestFit="1" customWidth="1"/>
    <col min="8449" max="8451" width="5.85546875" style="5" bestFit="1" customWidth="1"/>
    <col min="8452" max="8452" width="4.140625" style="5" bestFit="1" customWidth="1"/>
    <col min="8453" max="8457" width="5.42578125" style="5" bestFit="1" customWidth="1"/>
    <col min="8458" max="8458" width="6.7109375" style="5" bestFit="1" customWidth="1"/>
    <col min="8459" max="8698" width="9.140625" style="5" customWidth="1"/>
    <col min="8699" max="8699" width="8.140625" style="5" bestFit="1" customWidth="1"/>
    <col min="8700" max="8700" width="54.28515625" style="5" bestFit="1" customWidth="1"/>
    <col min="8701" max="8701" width="6.42578125" style="5" bestFit="1" customWidth="1"/>
    <col min="8702" max="8702" width="7.85546875" style="5" bestFit="1" customWidth="1"/>
    <col min="8703" max="8703" width="20.85546875" style="5" bestFit="1" customWidth="1"/>
    <col min="8704" max="8704" width="18.7109375" style="5" bestFit="1" customWidth="1"/>
    <col min="8705" max="8707" width="5.85546875" style="5" bestFit="1" customWidth="1"/>
    <col min="8708" max="8708" width="4.140625" style="5" bestFit="1" customWidth="1"/>
    <col min="8709" max="8713" width="5.42578125" style="5" bestFit="1" customWidth="1"/>
    <col min="8714" max="8714" width="6.7109375" style="5" bestFit="1" customWidth="1"/>
    <col min="8715" max="8954" width="9.140625" style="5" customWidth="1"/>
    <col min="8955" max="8955" width="8.140625" style="5" bestFit="1" customWidth="1"/>
    <col min="8956" max="8956" width="54.28515625" style="5" bestFit="1" customWidth="1"/>
    <col min="8957" max="8957" width="6.42578125" style="5" bestFit="1" customWidth="1"/>
    <col min="8958" max="8958" width="7.85546875" style="5" bestFit="1" customWidth="1"/>
    <col min="8959" max="8959" width="20.85546875" style="5" bestFit="1" customWidth="1"/>
    <col min="8960" max="8960" width="18.7109375" style="5" bestFit="1" customWidth="1"/>
    <col min="8961" max="8963" width="5.85546875" style="5" bestFit="1" customWidth="1"/>
    <col min="8964" max="8964" width="4.140625" style="5" bestFit="1" customWidth="1"/>
    <col min="8965" max="8969" width="5.42578125" style="5" bestFit="1" customWidth="1"/>
    <col min="8970" max="8970" width="6.7109375" style="5" bestFit="1" customWidth="1"/>
    <col min="8971" max="9210" width="9.140625" style="5" customWidth="1"/>
    <col min="9211" max="9211" width="8.140625" style="5" bestFit="1" customWidth="1"/>
    <col min="9212" max="9212" width="54.28515625" style="5" bestFit="1" customWidth="1"/>
    <col min="9213" max="9213" width="6.42578125" style="5" bestFit="1" customWidth="1"/>
    <col min="9214" max="9214" width="7.85546875" style="5" bestFit="1" customWidth="1"/>
    <col min="9215" max="9215" width="20.85546875" style="5" bestFit="1" customWidth="1"/>
    <col min="9216" max="9216" width="18.7109375" style="5" bestFit="1" customWidth="1"/>
    <col min="9217" max="9219" width="5.85546875" style="5" bestFit="1" customWidth="1"/>
    <col min="9220" max="9220" width="4.140625" style="5" bestFit="1" customWidth="1"/>
    <col min="9221" max="9225" width="5.42578125" style="5" bestFit="1" customWidth="1"/>
    <col min="9226" max="9226" width="6.7109375" style="5" bestFit="1" customWidth="1"/>
    <col min="9227" max="9466" width="9.140625" style="5" customWidth="1"/>
    <col min="9467" max="9467" width="8.140625" style="5" bestFit="1" customWidth="1"/>
    <col min="9468" max="9468" width="54.28515625" style="5" bestFit="1" customWidth="1"/>
    <col min="9469" max="9469" width="6.42578125" style="5" bestFit="1" customWidth="1"/>
    <col min="9470" max="9470" width="7.85546875" style="5" bestFit="1" customWidth="1"/>
    <col min="9471" max="9471" width="20.85546875" style="5" bestFit="1" customWidth="1"/>
    <col min="9472" max="9472" width="18.7109375" style="5" bestFit="1" customWidth="1"/>
    <col min="9473" max="9475" width="5.85546875" style="5" bestFit="1" customWidth="1"/>
    <col min="9476" max="9476" width="4.140625" style="5" bestFit="1" customWidth="1"/>
    <col min="9477" max="9481" width="5.42578125" style="5" bestFit="1" customWidth="1"/>
    <col min="9482" max="9482" width="6.7109375" style="5" bestFit="1" customWidth="1"/>
    <col min="9483" max="9722" width="9.140625" style="5" customWidth="1"/>
    <col min="9723" max="9723" width="8.140625" style="5" bestFit="1" customWidth="1"/>
    <col min="9724" max="9724" width="54.28515625" style="5" bestFit="1" customWidth="1"/>
    <col min="9725" max="9725" width="6.42578125" style="5" bestFit="1" customWidth="1"/>
    <col min="9726" max="9726" width="7.85546875" style="5" bestFit="1" customWidth="1"/>
    <col min="9727" max="9727" width="20.85546875" style="5" bestFit="1" customWidth="1"/>
    <col min="9728" max="9728" width="18.7109375" style="5" bestFit="1" customWidth="1"/>
    <col min="9729" max="9731" width="5.85546875" style="5" bestFit="1" customWidth="1"/>
    <col min="9732" max="9732" width="4.140625" style="5" bestFit="1" customWidth="1"/>
    <col min="9733" max="9737" width="5.42578125" style="5" bestFit="1" customWidth="1"/>
    <col min="9738" max="9738" width="6.7109375" style="5" bestFit="1" customWidth="1"/>
    <col min="9739" max="9978" width="9.140625" style="5" customWidth="1"/>
    <col min="9979" max="9979" width="8.140625" style="5" bestFit="1" customWidth="1"/>
    <col min="9980" max="9980" width="54.28515625" style="5" bestFit="1" customWidth="1"/>
    <col min="9981" max="9981" width="6.42578125" style="5" bestFit="1" customWidth="1"/>
    <col min="9982" max="9982" width="7.85546875" style="5" bestFit="1" customWidth="1"/>
    <col min="9983" max="9983" width="20.85546875" style="5" bestFit="1" customWidth="1"/>
    <col min="9984" max="9984" width="18.7109375" style="5" bestFit="1" customWidth="1"/>
    <col min="9985" max="9987" width="5.85546875" style="5" bestFit="1" customWidth="1"/>
    <col min="9988" max="9988" width="4.140625" style="5" bestFit="1" customWidth="1"/>
    <col min="9989" max="9993" width="5.42578125" style="5" bestFit="1" customWidth="1"/>
    <col min="9994" max="9994" width="6.7109375" style="5" bestFit="1" customWidth="1"/>
    <col min="9995" max="10234" width="9.140625" style="5" customWidth="1"/>
    <col min="10235" max="10235" width="8.140625" style="5" bestFit="1" customWidth="1"/>
    <col min="10236" max="10236" width="54.28515625" style="5" bestFit="1" customWidth="1"/>
    <col min="10237" max="10237" width="6.42578125" style="5" bestFit="1" customWidth="1"/>
    <col min="10238" max="10238" width="7.85546875" style="5" bestFit="1" customWidth="1"/>
    <col min="10239" max="10239" width="20.85546875" style="5" bestFit="1" customWidth="1"/>
    <col min="10240" max="10240" width="18.7109375" style="5" bestFit="1" customWidth="1"/>
    <col min="10241" max="10243" width="5.85546875" style="5" bestFit="1" customWidth="1"/>
    <col min="10244" max="10244" width="4.140625" style="5" bestFit="1" customWidth="1"/>
    <col min="10245" max="10249" width="5.42578125" style="5" bestFit="1" customWidth="1"/>
    <col min="10250" max="10250" width="6.7109375" style="5" bestFit="1" customWidth="1"/>
    <col min="10251" max="10490" width="9.140625" style="5" customWidth="1"/>
    <col min="10491" max="10491" width="8.140625" style="5" bestFit="1" customWidth="1"/>
    <col min="10492" max="10492" width="54.28515625" style="5" bestFit="1" customWidth="1"/>
    <col min="10493" max="10493" width="6.42578125" style="5" bestFit="1" customWidth="1"/>
    <col min="10494" max="10494" width="7.85546875" style="5" bestFit="1" customWidth="1"/>
    <col min="10495" max="10495" width="20.85546875" style="5" bestFit="1" customWidth="1"/>
    <col min="10496" max="10496" width="18.7109375" style="5" bestFit="1" customWidth="1"/>
    <col min="10497" max="10499" width="5.85546875" style="5" bestFit="1" customWidth="1"/>
    <col min="10500" max="10500" width="4.140625" style="5" bestFit="1" customWidth="1"/>
    <col min="10501" max="10505" width="5.42578125" style="5" bestFit="1" customWidth="1"/>
    <col min="10506" max="10506" width="6.7109375" style="5" bestFit="1" customWidth="1"/>
    <col min="10507" max="10746" width="9.140625" style="5" customWidth="1"/>
    <col min="10747" max="10747" width="8.140625" style="5" bestFit="1" customWidth="1"/>
    <col min="10748" max="10748" width="54.28515625" style="5" bestFit="1" customWidth="1"/>
    <col min="10749" max="10749" width="6.42578125" style="5" bestFit="1" customWidth="1"/>
    <col min="10750" max="10750" width="7.85546875" style="5" bestFit="1" customWidth="1"/>
    <col min="10751" max="10751" width="20.85546875" style="5" bestFit="1" customWidth="1"/>
    <col min="10752" max="10752" width="18.7109375" style="5" bestFit="1" customWidth="1"/>
    <col min="10753" max="10755" width="5.85546875" style="5" bestFit="1" customWidth="1"/>
    <col min="10756" max="10756" width="4.140625" style="5" bestFit="1" customWidth="1"/>
    <col min="10757" max="10761" width="5.42578125" style="5" bestFit="1" customWidth="1"/>
    <col min="10762" max="10762" width="6.7109375" style="5" bestFit="1" customWidth="1"/>
    <col min="10763" max="11002" width="9.140625" style="5" customWidth="1"/>
    <col min="11003" max="11003" width="8.140625" style="5" bestFit="1" customWidth="1"/>
    <col min="11004" max="11004" width="54.28515625" style="5" bestFit="1" customWidth="1"/>
    <col min="11005" max="11005" width="6.42578125" style="5" bestFit="1" customWidth="1"/>
    <col min="11006" max="11006" width="7.85546875" style="5" bestFit="1" customWidth="1"/>
    <col min="11007" max="11007" width="20.85546875" style="5" bestFit="1" customWidth="1"/>
    <col min="11008" max="11008" width="18.7109375" style="5" bestFit="1" customWidth="1"/>
    <col min="11009" max="11011" width="5.85546875" style="5" bestFit="1" customWidth="1"/>
    <col min="11012" max="11012" width="4.140625" style="5" bestFit="1" customWidth="1"/>
    <col min="11013" max="11017" width="5.42578125" style="5" bestFit="1" customWidth="1"/>
    <col min="11018" max="11018" width="6.7109375" style="5" bestFit="1" customWidth="1"/>
    <col min="11019" max="11258" width="9.140625" style="5" customWidth="1"/>
    <col min="11259" max="11259" width="8.140625" style="5" bestFit="1" customWidth="1"/>
    <col min="11260" max="11260" width="54.28515625" style="5" bestFit="1" customWidth="1"/>
    <col min="11261" max="11261" width="6.42578125" style="5" bestFit="1" customWidth="1"/>
    <col min="11262" max="11262" width="7.85546875" style="5" bestFit="1" customWidth="1"/>
    <col min="11263" max="11263" width="20.85546875" style="5" bestFit="1" customWidth="1"/>
    <col min="11264" max="11264" width="18.7109375" style="5" bestFit="1" customWidth="1"/>
    <col min="11265" max="11267" width="5.85546875" style="5" bestFit="1" customWidth="1"/>
    <col min="11268" max="11268" width="4.140625" style="5" bestFit="1" customWidth="1"/>
    <col min="11269" max="11273" width="5.42578125" style="5" bestFit="1" customWidth="1"/>
    <col min="11274" max="11274" width="6.7109375" style="5" bestFit="1" customWidth="1"/>
    <col min="11275" max="11514" width="9.140625" style="5" customWidth="1"/>
    <col min="11515" max="11515" width="8.140625" style="5" bestFit="1" customWidth="1"/>
    <col min="11516" max="11516" width="54.28515625" style="5" bestFit="1" customWidth="1"/>
    <col min="11517" max="11517" width="6.42578125" style="5" bestFit="1" customWidth="1"/>
    <col min="11518" max="11518" width="7.85546875" style="5" bestFit="1" customWidth="1"/>
    <col min="11519" max="11519" width="20.85546875" style="5" bestFit="1" customWidth="1"/>
    <col min="11520" max="11520" width="18.7109375" style="5" bestFit="1" customWidth="1"/>
    <col min="11521" max="11523" width="5.85546875" style="5" bestFit="1" customWidth="1"/>
    <col min="11524" max="11524" width="4.140625" style="5" bestFit="1" customWidth="1"/>
    <col min="11525" max="11529" width="5.42578125" style="5" bestFit="1" customWidth="1"/>
    <col min="11530" max="11530" width="6.7109375" style="5" bestFit="1" customWidth="1"/>
    <col min="11531" max="11770" width="9.140625" style="5" customWidth="1"/>
    <col min="11771" max="11771" width="8.140625" style="5" bestFit="1" customWidth="1"/>
    <col min="11772" max="11772" width="54.28515625" style="5" bestFit="1" customWidth="1"/>
    <col min="11773" max="11773" width="6.42578125" style="5" bestFit="1" customWidth="1"/>
    <col min="11774" max="11774" width="7.85546875" style="5" bestFit="1" customWidth="1"/>
    <col min="11775" max="11775" width="20.85546875" style="5" bestFit="1" customWidth="1"/>
    <col min="11776" max="11776" width="18.7109375" style="5" bestFit="1" customWidth="1"/>
    <col min="11777" max="11779" width="5.85546875" style="5" bestFit="1" customWidth="1"/>
    <col min="11780" max="11780" width="4.140625" style="5" bestFit="1" customWidth="1"/>
    <col min="11781" max="11785" width="5.42578125" style="5" bestFit="1" customWidth="1"/>
    <col min="11786" max="11786" width="6.7109375" style="5" bestFit="1" customWidth="1"/>
    <col min="11787" max="12026" width="9.140625" style="5" customWidth="1"/>
    <col min="12027" max="12027" width="8.140625" style="5" bestFit="1" customWidth="1"/>
    <col min="12028" max="12028" width="54.28515625" style="5" bestFit="1" customWidth="1"/>
    <col min="12029" max="12029" width="6.42578125" style="5" bestFit="1" customWidth="1"/>
    <col min="12030" max="12030" width="7.85546875" style="5" bestFit="1" customWidth="1"/>
    <col min="12031" max="12031" width="20.85546875" style="5" bestFit="1" customWidth="1"/>
    <col min="12032" max="12032" width="18.7109375" style="5" bestFit="1" customWidth="1"/>
    <col min="12033" max="12035" width="5.85546875" style="5" bestFit="1" customWidth="1"/>
    <col min="12036" max="12036" width="4.140625" style="5" bestFit="1" customWidth="1"/>
    <col min="12037" max="12041" width="5.42578125" style="5" bestFit="1" customWidth="1"/>
    <col min="12042" max="12042" width="6.7109375" style="5" bestFit="1" customWidth="1"/>
    <col min="12043" max="12282" width="9.140625" style="5" customWidth="1"/>
    <col min="12283" max="12283" width="8.140625" style="5" bestFit="1" customWidth="1"/>
    <col min="12284" max="12284" width="54.28515625" style="5" bestFit="1" customWidth="1"/>
    <col min="12285" max="12285" width="6.42578125" style="5" bestFit="1" customWidth="1"/>
    <col min="12286" max="12286" width="7.85546875" style="5" bestFit="1" customWidth="1"/>
    <col min="12287" max="12287" width="20.85546875" style="5" bestFit="1" customWidth="1"/>
    <col min="12288" max="12288" width="18.7109375" style="5" bestFit="1" customWidth="1"/>
    <col min="12289" max="12291" width="5.85546875" style="5" bestFit="1" customWidth="1"/>
    <col min="12292" max="12292" width="4.140625" style="5" bestFit="1" customWidth="1"/>
    <col min="12293" max="12297" width="5.42578125" style="5" bestFit="1" customWidth="1"/>
    <col min="12298" max="12298" width="6.7109375" style="5" bestFit="1" customWidth="1"/>
    <col min="12299" max="12538" width="9.140625" style="5" customWidth="1"/>
    <col min="12539" max="12539" width="8.140625" style="5" bestFit="1" customWidth="1"/>
    <col min="12540" max="12540" width="54.28515625" style="5" bestFit="1" customWidth="1"/>
    <col min="12541" max="12541" width="6.42578125" style="5" bestFit="1" customWidth="1"/>
    <col min="12542" max="12542" width="7.85546875" style="5" bestFit="1" customWidth="1"/>
    <col min="12543" max="12543" width="20.85546875" style="5" bestFit="1" customWidth="1"/>
    <col min="12544" max="12544" width="18.7109375" style="5" bestFit="1" customWidth="1"/>
    <col min="12545" max="12547" width="5.85546875" style="5" bestFit="1" customWidth="1"/>
    <col min="12548" max="12548" width="4.140625" style="5" bestFit="1" customWidth="1"/>
    <col min="12549" max="12553" width="5.42578125" style="5" bestFit="1" customWidth="1"/>
    <col min="12554" max="12554" width="6.7109375" style="5" bestFit="1" customWidth="1"/>
    <col min="12555" max="12794" width="9.140625" style="5" customWidth="1"/>
    <col min="12795" max="12795" width="8.140625" style="5" bestFit="1" customWidth="1"/>
    <col min="12796" max="12796" width="54.28515625" style="5" bestFit="1" customWidth="1"/>
    <col min="12797" max="12797" width="6.42578125" style="5" bestFit="1" customWidth="1"/>
    <col min="12798" max="12798" width="7.85546875" style="5" bestFit="1" customWidth="1"/>
    <col min="12799" max="12799" width="20.85546875" style="5" bestFit="1" customWidth="1"/>
    <col min="12800" max="12800" width="18.7109375" style="5" bestFit="1" customWidth="1"/>
    <col min="12801" max="12803" width="5.85546875" style="5" bestFit="1" customWidth="1"/>
    <col min="12804" max="12804" width="4.140625" style="5" bestFit="1" customWidth="1"/>
    <col min="12805" max="12809" width="5.42578125" style="5" bestFit="1" customWidth="1"/>
    <col min="12810" max="12810" width="6.7109375" style="5" bestFit="1" customWidth="1"/>
    <col min="12811" max="13050" width="9.140625" style="5" customWidth="1"/>
    <col min="13051" max="13051" width="8.140625" style="5" bestFit="1" customWidth="1"/>
    <col min="13052" max="13052" width="54.28515625" style="5" bestFit="1" customWidth="1"/>
    <col min="13053" max="13053" width="6.42578125" style="5" bestFit="1" customWidth="1"/>
    <col min="13054" max="13054" width="7.85546875" style="5" bestFit="1" customWidth="1"/>
    <col min="13055" max="13055" width="20.85546875" style="5" bestFit="1" customWidth="1"/>
    <col min="13056" max="13056" width="18.7109375" style="5" bestFit="1" customWidth="1"/>
    <col min="13057" max="13059" width="5.85546875" style="5" bestFit="1" customWidth="1"/>
    <col min="13060" max="13060" width="4.140625" style="5" bestFit="1" customWidth="1"/>
    <col min="13061" max="13065" width="5.42578125" style="5" bestFit="1" customWidth="1"/>
    <col min="13066" max="13066" width="6.7109375" style="5" bestFit="1" customWidth="1"/>
    <col min="13067" max="13306" width="9.140625" style="5" customWidth="1"/>
    <col min="13307" max="13307" width="8.140625" style="5" bestFit="1" customWidth="1"/>
    <col min="13308" max="13308" width="54.28515625" style="5" bestFit="1" customWidth="1"/>
    <col min="13309" max="13309" width="6.42578125" style="5" bestFit="1" customWidth="1"/>
    <col min="13310" max="13310" width="7.85546875" style="5" bestFit="1" customWidth="1"/>
    <col min="13311" max="13311" width="20.85546875" style="5" bestFit="1" customWidth="1"/>
    <col min="13312" max="13312" width="18.7109375" style="5" bestFit="1" customWidth="1"/>
    <col min="13313" max="13315" width="5.85546875" style="5" bestFit="1" customWidth="1"/>
    <col min="13316" max="13316" width="4.140625" style="5" bestFit="1" customWidth="1"/>
    <col min="13317" max="13321" width="5.42578125" style="5" bestFit="1" customWidth="1"/>
    <col min="13322" max="13322" width="6.7109375" style="5" bestFit="1" customWidth="1"/>
    <col min="13323" max="13562" width="9.140625" style="5" customWidth="1"/>
    <col min="13563" max="13563" width="8.140625" style="5" bestFit="1" customWidth="1"/>
    <col min="13564" max="13564" width="54.28515625" style="5" bestFit="1" customWidth="1"/>
    <col min="13565" max="13565" width="6.42578125" style="5" bestFit="1" customWidth="1"/>
    <col min="13566" max="13566" width="7.85546875" style="5" bestFit="1" customWidth="1"/>
    <col min="13567" max="13567" width="20.85546875" style="5" bestFit="1" customWidth="1"/>
    <col min="13568" max="13568" width="18.7109375" style="5" bestFit="1" customWidth="1"/>
    <col min="13569" max="13571" width="5.85546875" style="5" bestFit="1" customWidth="1"/>
    <col min="13572" max="13572" width="4.140625" style="5" bestFit="1" customWidth="1"/>
    <col min="13573" max="13577" width="5.42578125" style="5" bestFit="1" customWidth="1"/>
    <col min="13578" max="13578" width="6.7109375" style="5" bestFit="1" customWidth="1"/>
    <col min="13579" max="13818" width="9.140625" style="5" customWidth="1"/>
    <col min="13819" max="13819" width="8.140625" style="5" bestFit="1" customWidth="1"/>
    <col min="13820" max="13820" width="54.28515625" style="5" bestFit="1" customWidth="1"/>
    <col min="13821" max="13821" width="6.42578125" style="5" bestFit="1" customWidth="1"/>
    <col min="13822" max="13822" width="7.85546875" style="5" bestFit="1" customWidth="1"/>
    <col min="13823" max="13823" width="20.85546875" style="5" bestFit="1" customWidth="1"/>
    <col min="13824" max="13824" width="18.7109375" style="5" bestFit="1" customWidth="1"/>
    <col min="13825" max="13827" width="5.85546875" style="5" bestFit="1" customWidth="1"/>
    <col min="13828" max="13828" width="4.140625" style="5" bestFit="1" customWidth="1"/>
    <col min="13829" max="13833" width="5.42578125" style="5" bestFit="1" customWidth="1"/>
    <col min="13834" max="13834" width="6.7109375" style="5" bestFit="1" customWidth="1"/>
    <col min="13835" max="14074" width="9.140625" style="5" customWidth="1"/>
    <col min="14075" max="14075" width="8.140625" style="5" bestFit="1" customWidth="1"/>
    <col min="14076" max="14076" width="54.28515625" style="5" bestFit="1" customWidth="1"/>
    <col min="14077" max="14077" width="6.42578125" style="5" bestFit="1" customWidth="1"/>
    <col min="14078" max="14078" width="7.85546875" style="5" bestFit="1" customWidth="1"/>
    <col min="14079" max="14079" width="20.85546875" style="5" bestFit="1" customWidth="1"/>
    <col min="14080" max="14080" width="18.7109375" style="5" bestFit="1" customWidth="1"/>
    <col min="14081" max="14083" width="5.85546875" style="5" bestFit="1" customWidth="1"/>
    <col min="14084" max="14084" width="4.140625" style="5" bestFit="1" customWidth="1"/>
    <col min="14085" max="14089" width="5.42578125" style="5" bestFit="1" customWidth="1"/>
    <col min="14090" max="14090" width="6.7109375" style="5" bestFit="1" customWidth="1"/>
    <col min="14091" max="14330" width="9.140625" style="5" customWidth="1"/>
    <col min="14331" max="14331" width="8.140625" style="5" bestFit="1" customWidth="1"/>
    <col min="14332" max="14332" width="54.28515625" style="5" bestFit="1" customWidth="1"/>
    <col min="14333" max="14333" width="6.42578125" style="5" bestFit="1" customWidth="1"/>
    <col min="14334" max="14334" width="7.85546875" style="5" bestFit="1" customWidth="1"/>
    <col min="14335" max="14335" width="20.85546875" style="5" bestFit="1" customWidth="1"/>
    <col min="14336" max="14336" width="18.7109375" style="5" bestFit="1" customWidth="1"/>
    <col min="14337" max="14339" width="5.85546875" style="5" bestFit="1" customWidth="1"/>
    <col min="14340" max="14340" width="4.140625" style="5" bestFit="1" customWidth="1"/>
    <col min="14341" max="14345" width="5.42578125" style="5" bestFit="1" customWidth="1"/>
    <col min="14346" max="14346" width="6.7109375" style="5" bestFit="1" customWidth="1"/>
    <col min="14347" max="14586" width="9.140625" style="5" customWidth="1"/>
    <col min="14587" max="14587" width="8.140625" style="5" bestFit="1" customWidth="1"/>
    <col min="14588" max="14588" width="54.28515625" style="5" bestFit="1" customWidth="1"/>
    <col min="14589" max="14589" width="6.42578125" style="5" bestFit="1" customWidth="1"/>
    <col min="14590" max="14590" width="7.85546875" style="5" bestFit="1" customWidth="1"/>
    <col min="14591" max="14591" width="20.85546875" style="5" bestFit="1" customWidth="1"/>
    <col min="14592" max="14592" width="18.7109375" style="5" bestFit="1" customWidth="1"/>
    <col min="14593" max="14595" width="5.85546875" style="5" bestFit="1" customWidth="1"/>
    <col min="14596" max="14596" width="4.140625" style="5" bestFit="1" customWidth="1"/>
    <col min="14597" max="14601" width="5.42578125" style="5" bestFit="1" customWidth="1"/>
    <col min="14602" max="14602" width="6.7109375" style="5" bestFit="1" customWidth="1"/>
    <col min="14603" max="14842" width="9.140625" style="5" customWidth="1"/>
    <col min="14843" max="14843" width="8.140625" style="5" bestFit="1" customWidth="1"/>
    <col min="14844" max="14844" width="54.28515625" style="5" bestFit="1" customWidth="1"/>
    <col min="14845" max="14845" width="6.42578125" style="5" bestFit="1" customWidth="1"/>
    <col min="14846" max="14846" width="7.85546875" style="5" bestFit="1" customWidth="1"/>
    <col min="14847" max="14847" width="20.85546875" style="5" bestFit="1" customWidth="1"/>
    <col min="14848" max="14848" width="18.7109375" style="5" bestFit="1" customWidth="1"/>
    <col min="14849" max="14851" width="5.85546875" style="5" bestFit="1" customWidth="1"/>
    <col min="14852" max="14852" width="4.140625" style="5" bestFit="1" customWidth="1"/>
    <col min="14853" max="14857" width="5.42578125" style="5" bestFit="1" customWidth="1"/>
    <col min="14858" max="14858" width="6.7109375" style="5" bestFit="1" customWidth="1"/>
    <col min="14859" max="15098" width="9.140625" style="5" customWidth="1"/>
    <col min="15099" max="15099" width="8.140625" style="5" bestFit="1" customWidth="1"/>
    <col min="15100" max="15100" width="54.28515625" style="5" bestFit="1" customWidth="1"/>
    <col min="15101" max="15101" width="6.42578125" style="5" bestFit="1" customWidth="1"/>
    <col min="15102" max="15102" width="7.85546875" style="5" bestFit="1" customWidth="1"/>
    <col min="15103" max="15103" width="20.85546875" style="5" bestFit="1" customWidth="1"/>
    <col min="15104" max="15104" width="18.7109375" style="5" bestFit="1" customWidth="1"/>
    <col min="15105" max="15107" width="5.85546875" style="5" bestFit="1" customWidth="1"/>
    <col min="15108" max="15108" width="4.140625" style="5" bestFit="1" customWidth="1"/>
    <col min="15109" max="15113" width="5.42578125" style="5" bestFit="1" customWidth="1"/>
    <col min="15114" max="15114" width="6.7109375" style="5" bestFit="1" customWidth="1"/>
    <col min="15115" max="15354" width="9.140625" style="5" customWidth="1"/>
    <col min="15355" max="15355" width="8.140625" style="5" bestFit="1" customWidth="1"/>
    <col min="15356" max="15356" width="54.28515625" style="5" bestFit="1" customWidth="1"/>
    <col min="15357" max="15357" width="6.42578125" style="5" bestFit="1" customWidth="1"/>
    <col min="15358" max="15358" width="7.85546875" style="5" bestFit="1" customWidth="1"/>
    <col min="15359" max="15359" width="20.85546875" style="5" bestFit="1" customWidth="1"/>
    <col min="15360" max="15360" width="18.7109375" style="5" bestFit="1" customWidth="1"/>
    <col min="15361" max="15363" width="5.85546875" style="5" bestFit="1" customWidth="1"/>
    <col min="15364" max="15364" width="4.140625" style="5" bestFit="1" customWidth="1"/>
    <col min="15365" max="15369" width="5.42578125" style="5" bestFit="1" customWidth="1"/>
    <col min="15370" max="15370" width="6.7109375" style="5" bestFit="1" customWidth="1"/>
    <col min="15371" max="15610" width="9.140625" style="5" customWidth="1"/>
    <col min="15611" max="15611" width="8.140625" style="5" bestFit="1" customWidth="1"/>
    <col min="15612" max="15612" width="54.28515625" style="5" bestFit="1" customWidth="1"/>
    <col min="15613" max="15613" width="6.42578125" style="5" bestFit="1" customWidth="1"/>
    <col min="15614" max="15614" width="7.85546875" style="5" bestFit="1" customWidth="1"/>
    <col min="15615" max="15615" width="20.85546875" style="5" bestFit="1" customWidth="1"/>
    <col min="15616" max="15616" width="18.7109375" style="5" bestFit="1" customWidth="1"/>
    <col min="15617" max="15619" width="5.85546875" style="5" bestFit="1" customWidth="1"/>
    <col min="15620" max="15620" width="4.140625" style="5" bestFit="1" customWidth="1"/>
    <col min="15621" max="15625" width="5.42578125" style="5" bestFit="1" customWidth="1"/>
    <col min="15626" max="15626" width="6.7109375" style="5" bestFit="1" customWidth="1"/>
    <col min="15627" max="15866" width="9.140625" style="5" customWidth="1"/>
    <col min="15867" max="15867" width="8.140625" style="5" bestFit="1" customWidth="1"/>
    <col min="15868" max="15868" width="54.28515625" style="5" bestFit="1" customWidth="1"/>
    <col min="15869" max="15869" width="6.42578125" style="5" bestFit="1" customWidth="1"/>
    <col min="15870" max="15870" width="7.85546875" style="5" bestFit="1" customWidth="1"/>
    <col min="15871" max="15871" width="20.85546875" style="5" bestFit="1" customWidth="1"/>
    <col min="15872" max="15872" width="18.7109375" style="5" bestFit="1" customWidth="1"/>
    <col min="15873" max="15875" width="5.85546875" style="5" bestFit="1" customWidth="1"/>
    <col min="15876" max="15876" width="4.140625" style="5" bestFit="1" customWidth="1"/>
    <col min="15877" max="15881" width="5.42578125" style="5" bestFit="1" customWidth="1"/>
    <col min="15882" max="15882" width="6.7109375" style="5" bestFit="1" customWidth="1"/>
    <col min="15883" max="16122" width="9.140625" style="5" customWidth="1"/>
    <col min="16123" max="16123" width="8.140625" style="5" bestFit="1" customWidth="1"/>
    <col min="16124" max="16124" width="54.28515625" style="5" bestFit="1" customWidth="1"/>
    <col min="16125" max="16125" width="6.42578125" style="5" bestFit="1" customWidth="1"/>
    <col min="16126" max="16126" width="7.85546875" style="5" bestFit="1" customWidth="1"/>
    <col min="16127" max="16127" width="20.85546875" style="5" bestFit="1" customWidth="1"/>
    <col min="16128" max="16128" width="18.7109375" style="5" bestFit="1" customWidth="1"/>
    <col min="16129" max="16131" width="5.85546875" style="5" bestFit="1" customWidth="1"/>
    <col min="16132" max="16132" width="4.140625" style="5" bestFit="1" customWidth="1"/>
    <col min="16133" max="16137" width="5.42578125" style="5" bestFit="1" customWidth="1"/>
    <col min="16138" max="16138" width="6.7109375" style="5" bestFit="1" customWidth="1"/>
    <col min="16139" max="16384" width="9.140625" style="5" customWidth="1"/>
  </cols>
  <sheetData>
    <row r="1" spans="1:14" s="4" customFormat="1">
      <c r="A1" s="1" t="s">
        <v>55</v>
      </c>
      <c r="B1" s="1" t="s">
        <v>54</v>
      </c>
      <c r="C1" s="1" t="s">
        <v>53</v>
      </c>
      <c r="D1" s="1" t="s">
        <v>0</v>
      </c>
      <c r="E1" s="1" t="s">
        <v>52</v>
      </c>
      <c r="F1" s="1" t="s">
        <v>56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51</v>
      </c>
      <c r="M1" s="3" t="s">
        <v>6</v>
      </c>
      <c r="N1" s="3" t="s">
        <v>50</v>
      </c>
    </row>
    <row r="2" spans="1:14">
      <c r="A2" s="5" t="s">
        <v>7</v>
      </c>
      <c r="B2" s="5" t="s">
        <v>8</v>
      </c>
      <c r="C2" s="5" t="s">
        <v>9</v>
      </c>
      <c r="D2" s="5" t="s">
        <v>10</v>
      </c>
      <c r="E2" s="5" t="s">
        <v>11</v>
      </c>
      <c r="F2" s="5" t="str">
        <f t="shared" ref="F2:F12" si="0">CONCATENATE(A2,"-",C2,"-",D2)</f>
        <v>I101005-N011-001</v>
      </c>
      <c r="G2" s="6">
        <v>2298</v>
      </c>
      <c r="H2" s="6">
        <v>4455</v>
      </c>
      <c r="I2" s="6">
        <v>5443</v>
      </c>
      <c r="J2" s="6">
        <v>3411</v>
      </c>
      <c r="K2" s="6">
        <v>2454</v>
      </c>
      <c r="L2" s="7">
        <f t="shared" ref="L2:L12" si="1">SUM(G2:K2)</f>
        <v>18061</v>
      </c>
      <c r="M2" s="8">
        <v>21.99</v>
      </c>
      <c r="N2" s="8">
        <v>11</v>
      </c>
    </row>
    <row r="3" spans="1:14">
      <c r="A3" s="5" t="s">
        <v>7</v>
      </c>
      <c r="B3" s="5" t="s">
        <v>8</v>
      </c>
      <c r="C3" s="5" t="s">
        <v>12</v>
      </c>
      <c r="D3" s="5" t="s">
        <v>10</v>
      </c>
      <c r="E3" s="5" t="s">
        <v>13</v>
      </c>
      <c r="F3" s="5" t="str">
        <f t="shared" si="0"/>
        <v>I101005-N090-001</v>
      </c>
      <c r="G3" s="6">
        <v>2086</v>
      </c>
      <c r="H3" s="6">
        <v>4314</v>
      </c>
      <c r="I3" s="6">
        <v>5001</v>
      </c>
      <c r="J3" s="6">
        <v>3532</v>
      </c>
      <c r="K3" s="6">
        <v>2206</v>
      </c>
      <c r="L3" s="7">
        <f t="shared" si="1"/>
        <v>17139</v>
      </c>
      <c r="M3" s="8">
        <v>21.99</v>
      </c>
      <c r="N3" s="8">
        <v>11</v>
      </c>
    </row>
    <row r="4" spans="1:14">
      <c r="A4" s="5" t="s">
        <v>7</v>
      </c>
      <c r="B4" s="5" t="s">
        <v>8</v>
      </c>
      <c r="C4" s="5" t="s">
        <v>14</v>
      </c>
      <c r="D4" s="5" t="s">
        <v>10</v>
      </c>
      <c r="E4" s="5" t="s">
        <v>15</v>
      </c>
      <c r="F4" s="5" t="str">
        <f t="shared" si="0"/>
        <v>I101005-N093-001</v>
      </c>
      <c r="G4" s="6">
        <v>2195</v>
      </c>
      <c r="H4" s="6">
        <v>4579</v>
      </c>
      <c r="I4" s="6">
        <v>5469</v>
      </c>
      <c r="J4" s="6">
        <v>3753</v>
      </c>
      <c r="K4" s="6">
        <v>2254</v>
      </c>
      <c r="L4" s="7">
        <f t="shared" si="1"/>
        <v>18250</v>
      </c>
      <c r="M4" s="8">
        <v>21.99</v>
      </c>
      <c r="N4" s="8">
        <v>11</v>
      </c>
    </row>
    <row r="5" spans="1:14">
      <c r="A5" s="5" t="s">
        <v>7</v>
      </c>
      <c r="B5" s="5" t="s">
        <v>8</v>
      </c>
      <c r="C5" s="5" t="s">
        <v>16</v>
      </c>
      <c r="D5" s="5" t="s">
        <v>10</v>
      </c>
      <c r="E5" s="5" t="s">
        <v>17</v>
      </c>
      <c r="F5" s="5" t="str">
        <f t="shared" si="0"/>
        <v>I101005-N139-001</v>
      </c>
      <c r="G5" s="6">
        <v>1227</v>
      </c>
      <c r="H5" s="6">
        <v>2260</v>
      </c>
      <c r="I5" s="6">
        <v>3078</v>
      </c>
      <c r="J5" s="6">
        <v>1913</v>
      </c>
      <c r="K5" s="6">
        <v>1346</v>
      </c>
      <c r="L5" s="7">
        <f t="shared" si="1"/>
        <v>9824</v>
      </c>
      <c r="M5" s="8">
        <v>21.99</v>
      </c>
      <c r="N5" s="8">
        <v>11</v>
      </c>
    </row>
    <row r="6" spans="1:14">
      <c r="A6" s="5" t="s">
        <v>7</v>
      </c>
      <c r="B6" s="5" t="s">
        <v>8</v>
      </c>
      <c r="C6" s="5" t="s">
        <v>18</v>
      </c>
      <c r="D6" s="5" t="s">
        <v>10</v>
      </c>
      <c r="E6" s="5" t="s">
        <v>19</v>
      </c>
      <c r="F6" s="5" t="str">
        <f t="shared" si="0"/>
        <v>I101005-N141-001</v>
      </c>
      <c r="G6" s="6">
        <v>1811</v>
      </c>
      <c r="H6" s="6">
        <v>3780</v>
      </c>
      <c r="I6" s="6">
        <v>4489</v>
      </c>
      <c r="J6" s="6">
        <v>3142</v>
      </c>
      <c r="K6" s="6">
        <v>1802</v>
      </c>
      <c r="L6" s="7">
        <f t="shared" si="1"/>
        <v>15024</v>
      </c>
      <c r="M6" s="8">
        <v>21.99</v>
      </c>
      <c r="N6" s="8">
        <v>11</v>
      </c>
    </row>
    <row r="7" spans="1:14">
      <c r="A7" s="5" t="s">
        <v>7</v>
      </c>
      <c r="B7" s="5" t="s">
        <v>8</v>
      </c>
      <c r="C7" s="5" t="s">
        <v>20</v>
      </c>
      <c r="D7" s="5" t="s">
        <v>10</v>
      </c>
      <c r="E7" s="5" t="s">
        <v>21</v>
      </c>
      <c r="F7" s="5" t="str">
        <f t="shared" si="0"/>
        <v>I101005-N171-001</v>
      </c>
      <c r="G7" s="6">
        <v>1348</v>
      </c>
      <c r="H7" s="6">
        <v>2297</v>
      </c>
      <c r="I7" s="6">
        <v>2511</v>
      </c>
      <c r="J7" s="6">
        <v>1094</v>
      </c>
      <c r="K7" s="6">
        <v>1002</v>
      </c>
      <c r="L7" s="7">
        <f t="shared" si="1"/>
        <v>8252</v>
      </c>
      <c r="M7" s="8">
        <v>21.99</v>
      </c>
      <c r="N7" s="8">
        <v>11</v>
      </c>
    </row>
    <row r="8" spans="1:14">
      <c r="A8" s="5" t="s">
        <v>7</v>
      </c>
      <c r="B8" s="5" t="s">
        <v>8</v>
      </c>
      <c r="C8" s="5" t="s">
        <v>22</v>
      </c>
      <c r="D8" s="5" t="s">
        <v>10</v>
      </c>
      <c r="E8" s="5" t="s">
        <v>23</v>
      </c>
      <c r="F8" s="5" t="str">
        <f t="shared" si="0"/>
        <v>I101005-N265-001</v>
      </c>
      <c r="G8" s="6">
        <v>961</v>
      </c>
      <c r="H8" s="6">
        <v>2265</v>
      </c>
      <c r="I8" s="6">
        <v>2580</v>
      </c>
      <c r="J8" s="6">
        <v>1468</v>
      </c>
      <c r="K8" s="6">
        <v>1208</v>
      </c>
      <c r="L8" s="7">
        <f t="shared" si="1"/>
        <v>8482</v>
      </c>
      <c r="M8" s="8">
        <v>21.99</v>
      </c>
      <c r="N8" s="8">
        <v>11</v>
      </c>
    </row>
    <row r="9" spans="1:14">
      <c r="A9" s="5" t="s">
        <v>7</v>
      </c>
      <c r="B9" s="5" t="s">
        <v>8</v>
      </c>
      <c r="C9" s="5" t="s">
        <v>24</v>
      </c>
      <c r="D9" s="5" t="s">
        <v>10</v>
      </c>
      <c r="E9" s="5" t="s">
        <v>25</v>
      </c>
      <c r="F9" s="5" t="str">
        <f t="shared" si="0"/>
        <v>I101005-N269-001</v>
      </c>
      <c r="G9" s="6">
        <v>1779</v>
      </c>
      <c r="H9" s="6">
        <v>3752</v>
      </c>
      <c r="I9" s="6">
        <v>4506</v>
      </c>
      <c r="J9" s="6">
        <v>3160</v>
      </c>
      <c r="K9" s="6">
        <v>1800</v>
      </c>
      <c r="L9" s="7">
        <f t="shared" si="1"/>
        <v>14997</v>
      </c>
      <c r="M9" s="8">
        <v>21.99</v>
      </c>
      <c r="N9" s="8">
        <v>11</v>
      </c>
    </row>
    <row r="10" spans="1:14">
      <c r="A10" s="5" t="s">
        <v>7</v>
      </c>
      <c r="B10" s="5" t="s">
        <v>8</v>
      </c>
      <c r="C10" s="5" t="s">
        <v>26</v>
      </c>
      <c r="D10" s="5" t="s">
        <v>10</v>
      </c>
      <c r="E10" s="5" t="s">
        <v>27</v>
      </c>
      <c r="F10" s="5" t="str">
        <f t="shared" si="0"/>
        <v>I101005-N270-001</v>
      </c>
      <c r="G10" s="6">
        <v>1791</v>
      </c>
      <c r="H10" s="6">
        <v>3805</v>
      </c>
      <c r="I10" s="6">
        <v>4526</v>
      </c>
      <c r="J10" s="6">
        <v>3168</v>
      </c>
      <c r="K10" s="6">
        <v>1807</v>
      </c>
      <c r="L10" s="7">
        <f t="shared" si="1"/>
        <v>15097</v>
      </c>
      <c r="M10" s="8">
        <v>21.99</v>
      </c>
      <c r="N10" s="8">
        <v>11</v>
      </c>
    </row>
    <row r="11" spans="1:14">
      <c r="A11" s="5" t="s">
        <v>7</v>
      </c>
      <c r="B11" s="5" t="s">
        <v>8</v>
      </c>
      <c r="C11" s="5" t="s">
        <v>28</v>
      </c>
      <c r="D11" s="5" t="s">
        <v>10</v>
      </c>
      <c r="E11" s="5" t="s">
        <v>29</v>
      </c>
      <c r="F11" s="5" t="str">
        <f t="shared" si="0"/>
        <v>I101005-N271-001</v>
      </c>
      <c r="G11" s="6">
        <v>1884</v>
      </c>
      <c r="H11" s="6">
        <v>3984</v>
      </c>
      <c r="I11" s="6">
        <v>4758</v>
      </c>
      <c r="J11" s="6">
        <v>3234</v>
      </c>
      <c r="K11" s="6">
        <v>1894</v>
      </c>
      <c r="L11" s="7">
        <f t="shared" si="1"/>
        <v>15754</v>
      </c>
      <c r="M11" s="8">
        <v>21.99</v>
      </c>
      <c r="N11" s="8">
        <v>11</v>
      </c>
    </row>
    <row r="12" spans="1:14">
      <c r="A12" s="5" t="s">
        <v>7</v>
      </c>
      <c r="B12" s="5" t="s">
        <v>8</v>
      </c>
      <c r="C12" s="5" t="s">
        <v>30</v>
      </c>
      <c r="D12" s="5" t="s">
        <v>10</v>
      </c>
      <c r="E12" s="5" t="s">
        <v>31</v>
      </c>
      <c r="F12" s="5" t="str">
        <f t="shared" si="0"/>
        <v>I101005-N272-001</v>
      </c>
      <c r="G12" s="6">
        <v>1796</v>
      </c>
      <c r="H12" s="6">
        <v>3764</v>
      </c>
      <c r="I12" s="6">
        <v>4510</v>
      </c>
      <c r="J12" s="6">
        <v>3144</v>
      </c>
      <c r="K12" s="6">
        <v>1817</v>
      </c>
      <c r="L12" s="7">
        <f t="shared" si="1"/>
        <v>15031</v>
      </c>
      <c r="M12" s="8">
        <v>21.99</v>
      </c>
      <c r="N12" s="8">
        <v>11</v>
      </c>
    </row>
    <row r="14" spans="1:14">
      <c r="A14" s="5" t="s">
        <v>32</v>
      </c>
      <c r="B14" s="5" t="s">
        <v>33</v>
      </c>
      <c r="C14" s="5" t="s">
        <v>34</v>
      </c>
      <c r="D14" s="5" t="s">
        <v>35</v>
      </c>
      <c r="E14" s="5" t="s">
        <v>36</v>
      </c>
      <c r="F14" s="5" t="str">
        <f>CONCATENATE(A14,"-",C14,"-",D14)</f>
        <v>I101143-N088-003</v>
      </c>
      <c r="G14" s="6">
        <v>1861</v>
      </c>
      <c r="H14" s="6">
        <v>3609</v>
      </c>
      <c r="I14" s="6">
        <v>3990</v>
      </c>
      <c r="J14" s="6">
        <v>3001</v>
      </c>
      <c r="K14" s="6">
        <v>1803</v>
      </c>
      <c r="L14" s="7">
        <f>SUM(G14:K14)</f>
        <v>14264</v>
      </c>
      <c r="M14" s="8">
        <v>21.99</v>
      </c>
      <c r="N14" s="8">
        <v>11</v>
      </c>
    </row>
    <row r="15" spans="1:14">
      <c r="A15" s="5" t="s">
        <v>32</v>
      </c>
      <c r="B15" s="5" t="s">
        <v>33</v>
      </c>
      <c r="C15" s="5" t="s">
        <v>12</v>
      </c>
      <c r="D15" s="5" t="s">
        <v>35</v>
      </c>
      <c r="E15" s="5" t="s">
        <v>13</v>
      </c>
      <c r="F15" s="5" t="str">
        <f>CONCATENATE(A15,"-",C15,"-",D15)</f>
        <v>I101143-N090-003</v>
      </c>
      <c r="G15" s="6">
        <v>2123</v>
      </c>
      <c r="H15" s="6">
        <v>2847</v>
      </c>
      <c r="I15" s="6">
        <v>3016</v>
      </c>
      <c r="J15" s="6">
        <v>2090</v>
      </c>
      <c r="K15" s="6">
        <v>1622</v>
      </c>
      <c r="L15" s="7">
        <f>SUM(G15:K15)</f>
        <v>11698</v>
      </c>
      <c r="M15" s="8">
        <v>21.99</v>
      </c>
      <c r="N15" s="8">
        <v>11</v>
      </c>
    </row>
    <row r="16" spans="1:14">
      <c r="A16" s="5" t="s">
        <v>32</v>
      </c>
      <c r="B16" s="5" t="s">
        <v>33</v>
      </c>
      <c r="C16" s="5" t="s">
        <v>14</v>
      </c>
      <c r="D16" s="5" t="s">
        <v>35</v>
      </c>
      <c r="E16" s="5" t="s">
        <v>15</v>
      </c>
      <c r="F16" s="5" t="str">
        <f>CONCATENATE(A16,"-",C16,"-",D16)</f>
        <v>I101143-N093-003</v>
      </c>
      <c r="G16" s="6">
        <v>1902</v>
      </c>
      <c r="H16" s="6">
        <v>3829</v>
      </c>
      <c r="I16" s="6">
        <v>4059</v>
      </c>
      <c r="J16" s="6">
        <v>2866</v>
      </c>
      <c r="K16" s="6">
        <v>1870</v>
      </c>
      <c r="L16" s="7">
        <f>SUM(G16:K16)</f>
        <v>14526</v>
      </c>
      <c r="M16" s="8">
        <v>21.99</v>
      </c>
      <c r="N16" s="8">
        <v>11</v>
      </c>
    </row>
    <row r="17" spans="1:14">
      <c r="A17" s="5" t="s">
        <v>32</v>
      </c>
      <c r="B17" s="5" t="s">
        <v>33</v>
      </c>
      <c r="C17" s="5" t="s">
        <v>37</v>
      </c>
      <c r="D17" s="5" t="s">
        <v>35</v>
      </c>
      <c r="E17" s="5" t="s">
        <v>38</v>
      </c>
      <c r="F17" s="5" t="str">
        <f>CONCATENATE(A17,"-",C17,"-",D17)</f>
        <v>I101143-N145-003</v>
      </c>
      <c r="G17" s="6">
        <v>2094</v>
      </c>
      <c r="H17" s="6">
        <v>4096</v>
      </c>
      <c r="I17" s="6">
        <v>4567</v>
      </c>
      <c r="J17" s="6">
        <v>3195</v>
      </c>
      <c r="K17" s="6">
        <v>2079</v>
      </c>
      <c r="L17" s="7">
        <f>SUM(G17:K17)</f>
        <v>16031</v>
      </c>
      <c r="M17" s="8">
        <v>21.99</v>
      </c>
      <c r="N17" s="8">
        <v>11</v>
      </c>
    </row>
    <row r="19" spans="1:14">
      <c r="A19" s="5" t="s">
        <v>39</v>
      </c>
      <c r="B19" s="5" t="s">
        <v>40</v>
      </c>
      <c r="C19" s="5" t="s">
        <v>9</v>
      </c>
      <c r="D19" s="5" t="s">
        <v>41</v>
      </c>
      <c r="E19" s="5" t="s">
        <v>11</v>
      </c>
      <c r="F19" s="5" t="str">
        <f>CONCATENATE(A19,"-",C19,"-",D19)</f>
        <v>I101102-N011-004</v>
      </c>
      <c r="G19" s="6">
        <v>3437</v>
      </c>
      <c r="H19" s="6">
        <v>7051</v>
      </c>
      <c r="I19" s="6">
        <v>8469</v>
      </c>
      <c r="J19" s="6">
        <v>5833</v>
      </c>
      <c r="K19" s="6">
        <v>3225</v>
      </c>
      <c r="L19" s="7">
        <f>SUM(G19:K19)</f>
        <v>28015</v>
      </c>
      <c r="M19" s="8">
        <v>29.99</v>
      </c>
      <c r="N19" s="8">
        <v>15</v>
      </c>
    </row>
    <row r="20" spans="1:14">
      <c r="A20" s="5" t="s">
        <v>39</v>
      </c>
      <c r="B20" s="5" t="s">
        <v>40</v>
      </c>
      <c r="C20" s="5" t="s">
        <v>42</v>
      </c>
      <c r="D20" s="5" t="s">
        <v>41</v>
      </c>
      <c r="E20" s="5" t="s">
        <v>43</v>
      </c>
      <c r="F20" s="5" t="str">
        <f>CONCATENATE(A20,"-",C20,"-",D20)</f>
        <v>I101102-N174-004</v>
      </c>
      <c r="G20" s="6">
        <v>2312</v>
      </c>
      <c r="H20" s="6">
        <v>4776</v>
      </c>
      <c r="I20" s="6">
        <v>5732</v>
      </c>
      <c r="J20" s="6">
        <v>3997</v>
      </c>
      <c r="K20" s="6">
        <v>2262</v>
      </c>
      <c r="L20" s="7">
        <f>SUM(G20:K20)</f>
        <v>19079</v>
      </c>
      <c r="M20" s="8">
        <v>29.99</v>
      </c>
      <c r="N20" s="8">
        <v>15</v>
      </c>
    </row>
    <row r="21" spans="1:14">
      <c r="A21" s="5" t="s">
        <v>39</v>
      </c>
      <c r="B21" s="5" t="s">
        <v>40</v>
      </c>
      <c r="C21" s="5" t="s">
        <v>44</v>
      </c>
      <c r="D21" s="5" t="s">
        <v>41</v>
      </c>
      <c r="E21" s="5" t="s">
        <v>45</v>
      </c>
      <c r="F21" s="5" t="str">
        <f>CONCATENATE(A21,"-",C21,"-",D21)</f>
        <v>I101102-N175-004</v>
      </c>
      <c r="G21" s="6">
        <v>2292</v>
      </c>
      <c r="H21" s="6">
        <v>4655</v>
      </c>
      <c r="I21" s="6">
        <v>5617</v>
      </c>
      <c r="J21" s="6">
        <v>3944</v>
      </c>
      <c r="K21" s="6">
        <v>2250</v>
      </c>
      <c r="L21" s="7">
        <f>SUM(G21:K21)</f>
        <v>18758</v>
      </c>
      <c r="M21" s="8">
        <v>29.99</v>
      </c>
      <c r="N21" s="8">
        <v>15</v>
      </c>
    </row>
    <row r="22" spans="1:14">
      <c r="A22" s="5" t="s">
        <v>39</v>
      </c>
      <c r="B22" s="5" t="s">
        <v>40</v>
      </c>
      <c r="C22" s="5" t="s">
        <v>46</v>
      </c>
      <c r="D22" s="5" t="s">
        <v>41</v>
      </c>
      <c r="E22" s="5" t="s">
        <v>47</v>
      </c>
      <c r="F22" s="5" t="str">
        <f>CONCATENATE(A22,"-",C22,"-",D22)</f>
        <v>I101102-N176-004</v>
      </c>
      <c r="G22" s="6">
        <v>2305</v>
      </c>
      <c r="H22" s="6">
        <v>4746</v>
      </c>
      <c r="I22" s="6">
        <v>5746</v>
      </c>
      <c r="J22" s="6">
        <v>4797</v>
      </c>
      <c r="K22" s="6">
        <v>2289</v>
      </c>
      <c r="L22" s="7">
        <f>SUM(G22:K22)</f>
        <v>19883</v>
      </c>
      <c r="M22" s="8">
        <v>29.99</v>
      </c>
      <c r="N22" s="8">
        <v>15</v>
      </c>
    </row>
    <row r="23" spans="1:14">
      <c r="A23" s="5" t="s">
        <v>39</v>
      </c>
      <c r="B23" s="5" t="s">
        <v>40</v>
      </c>
      <c r="C23" s="5" t="s">
        <v>48</v>
      </c>
      <c r="D23" s="5" t="s">
        <v>41</v>
      </c>
      <c r="E23" s="5" t="s">
        <v>49</v>
      </c>
      <c r="F23" s="5" t="str">
        <f>CONCATENATE(A23,"-",C23,"-",D23)</f>
        <v>I101102-N188-004</v>
      </c>
      <c r="G23" s="6">
        <v>2347</v>
      </c>
      <c r="H23" s="6">
        <v>4835</v>
      </c>
      <c r="I23" s="6">
        <v>5797</v>
      </c>
      <c r="J23" s="6">
        <v>4001</v>
      </c>
      <c r="K23" s="6">
        <v>2222</v>
      </c>
      <c r="L23" s="7">
        <f>SUM(G23:K23)</f>
        <v>19202</v>
      </c>
      <c r="M23" s="8">
        <v>29.99</v>
      </c>
      <c r="N23" s="8">
        <v>15</v>
      </c>
    </row>
    <row r="24" spans="1:14">
      <c r="L24" s="6">
        <f>SUM(L2:L23)</f>
        <v>317367</v>
      </c>
    </row>
  </sheetData>
  <autoFilter ref="A1:N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E52A7D21BF1B84BA40639DF68881F68" ma:contentTypeVersion="13" ma:contentTypeDescription="Creare un nuovo documento." ma:contentTypeScope="" ma:versionID="ae1f8598fa00b9fda432688376f87775">
  <xsd:schema xmlns:xsd="http://www.w3.org/2001/XMLSchema" xmlns:xs="http://www.w3.org/2001/XMLSchema" xmlns:p="http://schemas.microsoft.com/office/2006/metadata/properties" xmlns:ns2="01ddb93c-8064-4cc0-a589-951bad074c5f" xmlns:ns3="66a13891-cd6c-46a2-b393-393e8f7bffff" targetNamespace="http://schemas.microsoft.com/office/2006/metadata/properties" ma:root="true" ma:fieldsID="5abfc76a322f431e4b5a08d78c65d46b" ns2:_="" ns3:_="">
    <xsd:import namespace="01ddb93c-8064-4cc0-a589-951bad074c5f"/>
    <xsd:import namespace="66a13891-cd6c-46a2-b393-393e8f7bffff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ddb93c-8064-4cc0-a589-951bad074c5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Tag immagine" ma:readOnly="false" ma:fieldId="{5cf76f15-5ced-4ddc-b409-7134ff3c332f}" ma:taxonomyMulti="true" ma:sspId="1dd7d62c-fc44-41b7-981b-64b5e0d6d9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13891-cd6c-46a2-b393-393e8f7bffff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79f1d764-b4b7-43b3-9df6-089687011145}" ma:internalName="TaxCatchAll" ma:showField="CatchAllData" ma:web="66a13891-cd6c-46a2-b393-393e8f7bff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ddb93c-8064-4cc0-a589-951bad074c5f">
      <Terms xmlns="http://schemas.microsoft.com/office/infopath/2007/PartnerControls"/>
    </lcf76f155ced4ddcb4097134ff3c332f>
    <TaxCatchAll xmlns="66a13891-cd6c-46a2-b393-393e8f7bffff" xsi:nil="true"/>
  </documentManagement>
</p:properties>
</file>

<file path=customXml/itemProps1.xml><?xml version="1.0" encoding="utf-8"?>
<ds:datastoreItem xmlns:ds="http://schemas.openxmlformats.org/officeDocument/2006/customXml" ds:itemID="{F11B5F98-8656-4D8F-8109-53C03B8A7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ddb93c-8064-4cc0-a589-951bad074c5f"/>
    <ds:schemaRef ds:uri="66a13891-cd6c-46a2-b393-393e8f7bff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FDCF83-889D-4165-B2E7-67F971D275B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4AA7B3-D929-4A1B-B0E7-672412DCBDE6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01ddb93c-8064-4cc0-a589-951bad074c5f"/>
    <ds:schemaRef ds:uri="http://purl.org/dc/terms/"/>
    <ds:schemaRef ds:uri="http://schemas.microsoft.com/office/2006/documentManagement/types"/>
    <ds:schemaRef ds:uri="66a13891-cd6c-46a2-b393-393e8f7bffff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DB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Dators</cp:lastModifiedBy>
  <dcterms:created xsi:type="dcterms:W3CDTF">2025-05-19T10:22:51Z</dcterms:created>
  <dcterms:modified xsi:type="dcterms:W3CDTF">2025-05-29T09:29:35Z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0x0101001E52A7D21BF1B84BA40639DF68881F68</vt:lpwstr>
  </property>
  <property fmtid="{D5CDD505-2E9C-101B-9397-08002B2CF9AE}" pid="3" name="MediaServiceImageTags">
    <vt:lpwstr/>
  </property>
</Properties>
</file>